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2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<sst xmlns="http://schemas.openxmlformats.org/spreadsheetml/2006/main" count="149" uniqueCount="68">
  <si>
    <t>图书馆卫生间墙砖维修，排险维修报价单</t>
  </si>
  <si>
    <t>序号</t>
  </si>
  <si>
    <t>项目内容与维修部位</t>
  </si>
  <si>
    <t>数量</t>
  </si>
  <si>
    <t>单位</t>
  </si>
  <si>
    <t>单价</t>
  </si>
  <si>
    <t>合计（元）</t>
  </si>
  <si>
    <t>备注</t>
  </si>
  <si>
    <t>一楼报告厅男卫生间墙面瓷砖注胶加固</t>
  </si>
  <si>
    <t>㎡</t>
  </si>
  <si>
    <t>开缝，填缝注胶
（夜间施工）</t>
  </si>
  <si>
    <t>一楼报告厅男卫生间墙面更换墙砖600*300</t>
  </si>
  <si>
    <t>块</t>
  </si>
  <si>
    <t>拆除地面及垃圾清运
（夜间施工）</t>
  </si>
  <si>
    <t>一楼报告厅残疾卫生间墙面瓷砖注胶加固</t>
  </si>
  <si>
    <t>一楼报告厅女卫生间墙面瓷砖注胶加固</t>
  </si>
  <si>
    <t>二层办公区男卫生间墙面瓷砖注胶加固</t>
  </si>
  <si>
    <t>二层办公区女卫生间墙面瓷砖注胶加固</t>
  </si>
  <si>
    <t>二楼中间男卫生间墙面瓷砖注胶加固</t>
  </si>
  <si>
    <t>二楼中间男卫生间地面瓷砖起鼓拆除做防水</t>
  </si>
  <si>
    <t>二楼中间男卫生间地面瓷砖粘贴</t>
  </si>
  <si>
    <t>粘贴蒙娜丽莎（云影斯都YSDP0003CM）瓷砖.用800瓷砖切成600后粘贴，清运垃圾（夜间施工）</t>
  </si>
  <si>
    <t>二楼中间女卫生间墙面瓷砖注胶加固</t>
  </si>
  <si>
    <t>二楼中间女卫生间地面瓷砖起鼓拆除做防水</t>
  </si>
  <si>
    <t>二楼中间女卫生间地面瓷砖粘贴</t>
  </si>
  <si>
    <t>二楼中间残障卫生间墙面瓷砖注胶加固</t>
  </si>
  <si>
    <t>二层东侧男卫生间墙面瓷砖注胶加固</t>
  </si>
  <si>
    <t>二楼东侧男卫生间地面瓷砖起鼓拆除做防水</t>
  </si>
  <si>
    <t>二楼东侧男卫生间地面瓷砖粘贴</t>
  </si>
  <si>
    <t>二层东侧女卫生间墙面瓷砖注胶加固</t>
  </si>
  <si>
    <t>二楼东侧女卫生间地面瓷砖起鼓拆除做防水</t>
  </si>
  <si>
    <t>二楼东侧女卫生间地面瓷砖粘贴</t>
  </si>
  <si>
    <t>三层办公区男卫生间墙面瓷砖注胶加固</t>
  </si>
  <si>
    <t>三层办公区女卫生间墙面瓷砖注胶加固</t>
  </si>
  <si>
    <t>三楼中间男卫生间墙面瓷砖注胶加固</t>
  </si>
  <si>
    <t>三楼中间男卫生间地面瓷砖起鼓拆除做防水</t>
  </si>
  <si>
    <t>三楼中间男卫生间地面瓷砖粘贴</t>
  </si>
  <si>
    <t>三楼中间女卫生间墙面瓷砖注胶加固</t>
  </si>
  <si>
    <t>三楼中间残障卫生间墙面瓷砖注胶加固</t>
  </si>
  <si>
    <t>三层东侧男卫生间墙面瓷砖注胶加固</t>
  </si>
  <si>
    <t>三层东侧女卫生间墙面瓷砖注胶加固</t>
  </si>
  <si>
    <t>三楼东侧女卫生间地面瓷砖起鼓拆除做防水</t>
  </si>
  <si>
    <t>三楼东侧女卫生间地面瓷砖粘贴</t>
  </si>
  <si>
    <t>总计（含税）</t>
  </si>
  <si>
    <t>项目内容与</t>
  </si>
  <si>
    <t>2.5塑铜线、白色</t>
  </si>
  <si>
    <t>盘</t>
  </si>
  <si>
    <t>2.5塑铜线、蓝色</t>
  </si>
  <si>
    <t>2.5塑铜线、红色</t>
  </si>
  <si>
    <t>2.5塑铜线、绿色</t>
  </si>
  <si>
    <t>2.5塑铜线、双色</t>
  </si>
  <si>
    <t>4 塑铜线、黄色</t>
  </si>
  <si>
    <t>4 塑铜线、蓝色</t>
  </si>
  <si>
    <t>4 塑铜线、绿色</t>
  </si>
  <si>
    <t>4 塑铜线、红色</t>
  </si>
  <si>
    <t>4 塑铜线、双色</t>
  </si>
  <si>
    <t>6 塑铜线、黄色</t>
  </si>
  <si>
    <t>6 塑铜线、蓝色</t>
  </si>
  <si>
    <t>6 塑铜线、绿色</t>
  </si>
  <si>
    <t>6 塑铜线、红色</t>
  </si>
  <si>
    <t>6 塑铜线、双色</t>
  </si>
  <si>
    <t xml:space="preserve">网线计算如下：
14排*8个工位*30米
</t>
  </si>
  <si>
    <t>米</t>
  </si>
  <si>
    <t>2025年图书馆溴化锂空调机组维修、维保项目</t>
  </si>
  <si>
    <t>内容</t>
  </si>
  <si>
    <t>种</t>
  </si>
  <si>
    <t>104157.80元</t>
  </si>
  <si>
    <t xml:space="preserve">
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</si>
</sst>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2"/>
      <color theme="1"/>
      <name val="仿宋"/>
      <charset val="134"/>
    </font>
    <font>
      <sz val="12"/>
      <color theme="1"/>
      <name val="宋体"/>
      <charset val="134"/>
      <scheme val="minor"/>
    </font>
    <font>
      <b/>
      <sz val="20"/>
      <color theme="1"/>
      <name val="方正小标宋简体"/>
      <charset val="134"/>
    </font>
    <font>
      <b/>
      <sz val="12"/>
      <color indexed="8"/>
      <name val="黑体"/>
      <charset val="134"/>
    </font>
    <font>
      <sz val="12"/>
      <color indexed="8"/>
      <name val="仿宋"/>
      <charset val="134"/>
    </font>
    <font>
      <b/>
      <sz val="12"/>
      <color indexed="8"/>
      <name val="仿宋"/>
      <charset val="134"/>
    </font>
    <font>
      <b/>
      <sz val="10"/>
      <color indexed="8"/>
      <name val="宋体"/>
      <charset val="134"/>
    </font>
    <font>
      <sz val="10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2"/>
      <color indexed="8"/>
      <name val="宋体"/>
      <charset val="134"/>
    </font>
    <font>
      <sz val="10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-0.2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9" borderId="9" applyNumberFormat="0" applyAlignment="0" applyProtection="0">
      <alignment vertical="center"/>
    </xf>
    <xf numFmtId="0" fontId="23" fillId="10" borderId="10" applyNumberFormat="0" applyAlignment="0" applyProtection="0">
      <alignment vertical="center"/>
    </xf>
    <xf numFmtId="0" fontId="24" fillId="10" borderId="9" applyNumberFormat="0" applyAlignment="0" applyProtection="0">
      <alignment vertical="center"/>
    </xf>
    <xf numFmtId="0" fontId="25" fillId="11" borderId="11" applyNumberFormat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>
      <alignment vertical="center"/>
    </xf>
    <xf numFmtId="0" fontId="9" fillId="0" borderId="0" xfId="0" applyFont="1">
      <alignment vertical="center"/>
    </xf>
    <xf numFmtId="0" fontId="9" fillId="0" borderId="1" xfId="0" applyFont="1" applyBorder="1" applyAlignment="1">
      <alignment horizontal="left" vertical="center" wrapText="1"/>
    </xf>
    <xf numFmtId="0" fontId="9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0" fillId="0" borderId="0" xfId="0" applyFont="1">
      <alignment vertical="center"/>
    </xf>
    <xf numFmtId="0" fontId="9" fillId="0" borderId="0" xfId="0" applyFont="1" applyFill="1">
      <alignment vertical="center"/>
    </xf>
    <xf numFmtId="0" fontId="9" fillId="0" borderId="0" xfId="0" applyFont="1" applyFill="1" applyAlignment="1">
      <alignment horizontal="center" vertical="center"/>
    </xf>
    <xf numFmtId="0" fontId="12" fillId="0" borderId="4" xfId="0" applyNumberFormat="1" applyFont="1" applyFill="1" applyBorder="1" applyAlignment="1" applyProtection="1">
      <alignment horizontal="center" vertical="center"/>
    </xf>
    <xf numFmtId="0" fontId="13" fillId="0" borderId="1" xfId="0" applyNumberFormat="1" applyFont="1" applyFill="1" applyBorder="1" applyAlignment="1" applyProtection="1">
      <alignment horizontal="center" vertical="center"/>
    </xf>
    <xf numFmtId="0" fontId="13" fillId="2" borderId="1" xfId="0" applyNumberFormat="1" applyFont="1" applyFill="1" applyBorder="1" applyAlignment="1" applyProtection="1">
      <alignment horizontal="center" vertical="center" wrapText="1"/>
    </xf>
    <xf numFmtId="0" fontId="13" fillId="3" borderId="1" xfId="0" applyNumberFormat="1" applyFont="1" applyFill="1" applyBorder="1" applyAlignment="1" applyProtection="1">
      <alignment horizontal="center" vertical="center" wrapText="1"/>
    </xf>
    <xf numFmtId="0" fontId="13" fillId="4" borderId="1" xfId="0" applyNumberFormat="1" applyFont="1" applyFill="1" applyBorder="1" applyAlignment="1" applyProtection="1">
      <alignment horizontal="center" vertical="center" wrapText="1"/>
    </xf>
    <xf numFmtId="0" fontId="13" fillId="4" borderId="1" xfId="0" applyNumberFormat="1" applyFont="1" applyFill="1" applyBorder="1" applyAlignment="1" applyProtection="1">
      <alignment horizontal="center" vertical="center"/>
    </xf>
    <xf numFmtId="0" fontId="13" fillId="5" borderId="1" xfId="0" applyNumberFormat="1" applyFont="1" applyFill="1" applyBorder="1" applyAlignment="1" applyProtection="1">
      <alignment horizontal="center" vertical="center" wrapText="1"/>
    </xf>
    <xf numFmtId="0" fontId="13" fillId="6" borderId="1" xfId="0" applyNumberFormat="1" applyFont="1" applyFill="1" applyBorder="1" applyAlignment="1" applyProtection="1">
      <alignment horizontal="center" vertical="center" wrapText="1"/>
    </xf>
    <xf numFmtId="0" fontId="13" fillId="0" borderId="1" xfId="0" applyNumberFormat="1" applyFont="1" applyFill="1" applyBorder="1" applyAlignment="1" applyProtection="1">
      <alignment horizontal="center" vertical="center" wrapText="1"/>
    </xf>
    <xf numFmtId="0" fontId="13" fillId="7" borderId="1" xfId="0" applyNumberFormat="1" applyFont="1" applyFill="1" applyBorder="1" applyAlignment="1" applyProtection="1">
      <alignment horizontal="center" vertical="center" wrapText="1"/>
    </xf>
    <xf numFmtId="0" fontId="13" fillId="0" borderId="2" xfId="0" applyNumberFormat="1" applyFont="1" applyFill="1" applyBorder="1" applyAlignment="1" applyProtection="1">
      <alignment horizontal="center" vertical="center" wrapText="1"/>
    </xf>
    <xf numFmtId="0" fontId="13" fillId="0" borderId="3" xfId="0" applyNumberFormat="1" applyFont="1" applyFill="1" applyBorder="1" applyAlignment="1" applyProtection="1">
      <alignment horizontal="center" vertical="center"/>
    </xf>
    <xf numFmtId="0" fontId="13" fillId="0" borderId="5" xfId="0" applyNumberFormat="1" applyFont="1" applyFill="1" applyBorder="1" applyAlignment="1" applyProtection="1">
      <alignment horizontal="center" vertical="center"/>
    </xf>
    <xf numFmtId="0" fontId="8" fillId="0" borderId="2" xfId="0" applyNumberFormat="1" applyFont="1" applyFill="1" applyBorder="1" applyAlignment="1" applyProtection="1">
      <alignment horizontal="center" vertical="center"/>
    </xf>
    <xf numFmtId="0" fontId="8" fillId="0" borderId="3" xfId="0" applyNumberFormat="1" applyFont="1" applyFill="1" applyBorder="1" applyAlignment="1" applyProtection="1">
      <alignment horizontal="center" vertical="center"/>
    </xf>
    <xf numFmtId="0" fontId="8" fillId="0" borderId="5" xfId="0" applyNumberFormat="1" applyFont="1" applyFill="1" applyBorder="1" applyAlignment="1" applyProtection="1">
      <alignment horizontal="center" vertical="center"/>
    </xf>
    <xf numFmtId="0" fontId="0" fillId="0" borderId="0" xfId="0" applyFill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3"/>
  <sheetViews>
    <sheetView workbookViewId="0">
      <selection activeCell="G3" sqref="G3"/>
    </sheetView>
  </sheetViews>
  <sheetFormatPr defaultColWidth="9" defaultRowHeight="14.25" outlineLevelCol="6"/>
  <cols>
    <col min="1" max="1" width="7.375" style="21" customWidth="1"/>
    <col min="2" max="2" width="20.625" style="21" customWidth="1"/>
    <col min="3" max="3" width="8.375" style="22" customWidth="1"/>
    <col min="4" max="4" width="7.375" style="22" customWidth="1"/>
    <col min="5" max="5" width="8.5" style="21" customWidth="1"/>
    <col min="6" max="6" width="12.375" style="21" customWidth="1"/>
    <col min="7" max="7" width="24.125" style="21" customWidth="1"/>
    <col min="8" max="16384" width="9" style="3"/>
  </cols>
  <sheetData>
    <row r="1" s="18" customFormat="1" ht="42" customHeight="1" spans="1:7">
      <c r="A1" s="23" t="s">
        <v>0</v>
      </c>
      <c r="B1" s="23"/>
      <c r="C1" s="23"/>
      <c r="D1" s="23"/>
      <c r="E1" s="23"/>
      <c r="F1" s="23"/>
      <c r="G1" s="23"/>
    </row>
    <row r="2" s="19" customFormat="1" ht="42" customHeight="1" spans="1:7">
      <c r="A2" s="11" t="s">
        <v>1</v>
      </c>
      <c r="B2" s="12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1" t="s">
        <v>7</v>
      </c>
    </row>
    <row r="3" ht="33" customHeight="1" spans="1:7">
      <c r="A3" s="24">
        <v>1</v>
      </c>
      <c r="B3" s="25" t="s">
        <v>8</v>
      </c>
      <c r="C3" s="24">
        <v>71.8</v>
      </c>
      <c r="D3" s="24" t="s">
        <v>9</v>
      </c>
      <c r="E3" s="24">
        <v>150</v>
      </c>
      <c r="F3" s="24">
        <f t="shared" ref="F3:F17" si="0">C3*E3</f>
        <v>10770</v>
      </c>
      <c r="G3" s="26" t="s">
        <v>10</v>
      </c>
    </row>
    <row r="4" ht="42" customHeight="1" spans="1:7">
      <c r="A4" s="24">
        <v>2</v>
      </c>
      <c r="B4" s="27" t="s">
        <v>11</v>
      </c>
      <c r="C4" s="28">
        <v>24</v>
      </c>
      <c r="D4" s="28" t="s">
        <v>12</v>
      </c>
      <c r="E4" s="28">
        <v>135</v>
      </c>
      <c r="F4" s="28">
        <f t="shared" si="0"/>
        <v>3240</v>
      </c>
      <c r="G4" s="29" t="s">
        <v>13</v>
      </c>
    </row>
    <row r="5" ht="39" customHeight="1" spans="1:7">
      <c r="A5" s="24">
        <v>3</v>
      </c>
      <c r="B5" s="25" t="s">
        <v>14</v>
      </c>
      <c r="C5" s="24">
        <v>19.76</v>
      </c>
      <c r="D5" s="24" t="s">
        <v>9</v>
      </c>
      <c r="E5" s="24">
        <v>150</v>
      </c>
      <c r="F5" s="24">
        <f t="shared" si="0"/>
        <v>2964</v>
      </c>
      <c r="G5" s="26" t="s">
        <v>10</v>
      </c>
    </row>
    <row r="6" ht="24" spans="1:7">
      <c r="A6" s="24">
        <v>4</v>
      </c>
      <c r="B6" s="25" t="s">
        <v>15</v>
      </c>
      <c r="C6" s="24">
        <v>70</v>
      </c>
      <c r="D6" s="24" t="s">
        <v>9</v>
      </c>
      <c r="E6" s="24">
        <v>150</v>
      </c>
      <c r="F6" s="24">
        <f t="shared" si="0"/>
        <v>10500</v>
      </c>
      <c r="G6" s="26" t="s">
        <v>10</v>
      </c>
    </row>
    <row r="7" ht="39" customHeight="1" spans="1:7">
      <c r="A7" s="24">
        <v>5</v>
      </c>
      <c r="B7" s="25" t="s">
        <v>16</v>
      </c>
      <c r="C7" s="24">
        <v>25.81</v>
      </c>
      <c r="D7" s="24" t="s">
        <v>9</v>
      </c>
      <c r="E7" s="24">
        <v>150</v>
      </c>
      <c r="F7" s="24">
        <f t="shared" si="0"/>
        <v>3871.5</v>
      </c>
      <c r="G7" s="26" t="s">
        <v>10</v>
      </c>
    </row>
    <row r="8" ht="39" customHeight="1" spans="1:7">
      <c r="A8" s="24">
        <v>6</v>
      </c>
      <c r="B8" s="25" t="s">
        <v>17</v>
      </c>
      <c r="C8" s="24">
        <v>21.1</v>
      </c>
      <c r="D8" s="24" t="s">
        <v>9</v>
      </c>
      <c r="E8" s="24">
        <v>150</v>
      </c>
      <c r="F8" s="24">
        <f t="shared" si="0"/>
        <v>3165</v>
      </c>
      <c r="G8" s="26" t="s">
        <v>10</v>
      </c>
    </row>
    <row r="9" ht="39" customHeight="1" spans="1:7">
      <c r="A9" s="24">
        <v>7</v>
      </c>
      <c r="B9" s="25" t="s">
        <v>18</v>
      </c>
      <c r="C9" s="24">
        <v>62.3</v>
      </c>
      <c r="D9" s="24" t="s">
        <v>9</v>
      </c>
      <c r="E9" s="24">
        <v>150</v>
      </c>
      <c r="F9" s="24">
        <f t="shared" si="0"/>
        <v>9345</v>
      </c>
      <c r="G9" s="26" t="s">
        <v>10</v>
      </c>
    </row>
    <row r="10" s="19" customFormat="1" ht="42" customHeight="1" spans="1:7">
      <c r="A10" s="24">
        <v>8</v>
      </c>
      <c r="B10" s="30" t="s">
        <v>19</v>
      </c>
      <c r="C10" s="24">
        <v>6</v>
      </c>
      <c r="D10" s="24" t="s">
        <v>12</v>
      </c>
      <c r="E10" s="24">
        <v>150</v>
      </c>
      <c r="F10" s="24">
        <f t="shared" si="0"/>
        <v>900</v>
      </c>
      <c r="G10" s="29" t="s">
        <v>13</v>
      </c>
    </row>
    <row r="11" s="19" customFormat="1" ht="53" customHeight="1" spans="1:7">
      <c r="A11" s="24">
        <v>9</v>
      </c>
      <c r="B11" s="31" t="s">
        <v>20</v>
      </c>
      <c r="C11" s="24">
        <v>6</v>
      </c>
      <c r="D11" s="24" t="s">
        <v>12</v>
      </c>
      <c r="E11" s="24">
        <v>150</v>
      </c>
      <c r="F11" s="24">
        <f t="shared" si="0"/>
        <v>900</v>
      </c>
      <c r="G11" s="32" t="s">
        <v>21</v>
      </c>
    </row>
    <row r="12" s="19" customFormat="1" ht="42" customHeight="1" spans="1:7">
      <c r="A12" s="24">
        <v>10</v>
      </c>
      <c r="B12" s="25" t="s">
        <v>22</v>
      </c>
      <c r="C12" s="24">
        <v>63.2</v>
      </c>
      <c r="D12" s="24" t="s">
        <v>9</v>
      </c>
      <c r="E12" s="24">
        <v>150</v>
      </c>
      <c r="F12" s="24">
        <f t="shared" si="0"/>
        <v>9480</v>
      </c>
      <c r="G12" s="26" t="s">
        <v>10</v>
      </c>
    </row>
    <row r="13" s="19" customFormat="1" ht="42" customHeight="1" spans="1:7">
      <c r="A13" s="24">
        <v>11</v>
      </c>
      <c r="B13" s="30" t="s">
        <v>23</v>
      </c>
      <c r="C13" s="24">
        <v>8</v>
      </c>
      <c r="D13" s="24" t="s">
        <v>12</v>
      </c>
      <c r="E13" s="24">
        <v>150</v>
      </c>
      <c r="F13" s="24">
        <f t="shared" si="0"/>
        <v>1200</v>
      </c>
      <c r="G13" s="29" t="s">
        <v>13</v>
      </c>
    </row>
    <row r="14" s="19" customFormat="1" ht="57" customHeight="1" spans="1:7">
      <c r="A14" s="24">
        <v>12</v>
      </c>
      <c r="B14" s="31" t="s">
        <v>24</v>
      </c>
      <c r="C14" s="24">
        <v>18</v>
      </c>
      <c r="D14" s="24" t="s">
        <v>12</v>
      </c>
      <c r="E14" s="24">
        <v>150</v>
      </c>
      <c r="F14" s="24">
        <f t="shared" si="0"/>
        <v>2700</v>
      </c>
      <c r="G14" s="32" t="s">
        <v>21</v>
      </c>
    </row>
    <row r="15" s="19" customFormat="1" ht="42" customHeight="1" spans="1:7">
      <c r="A15" s="24">
        <v>13</v>
      </c>
      <c r="B15" s="25" t="s">
        <v>25</v>
      </c>
      <c r="C15" s="24">
        <v>19.76</v>
      </c>
      <c r="D15" s="24" t="s">
        <v>9</v>
      </c>
      <c r="E15" s="24">
        <v>150</v>
      </c>
      <c r="F15" s="24">
        <f t="shared" ref="F15:F21" si="1">C15*E15</f>
        <v>2964</v>
      </c>
      <c r="G15" s="26" t="s">
        <v>10</v>
      </c>
    </row>
    <row r="16" s="19" customFormat="1" ht="42" customHeight="1" spans="1:7">
      <c r="A16" s="24">
        <v>14</v>
      </c>
      <c r="B16" s="25" t="s">
        <v>26</v>
      </c>
      <c r="C16" s="24">
        <v>48.4</v>
      </c>
      <c r="D16" s="24" t="s">
        <v>9</v>
      </c>
      <c r="E16" s="24">
        <v>150</v>
      </c>
      <c r="F16" s="24">
        <f t="shared" si="1"/>
        <v>7260</v>
      </c>
      <c r="G16" s="26" t="s">
        <v>10</v>
      </c>
    </row>
    <row r="17" s="19" customFormat="1" ht="42" customHeight="1" spans="1:7">
      <c r="A17" s="24">
        <v>15</v>
      </c>
      <c r="B17" s="30" t="s">
        <v>27</v>
      </c>
      <c r="C17" s="24">
        <v>2</v>
      </c>
      <c r="D17" s="24" t="s">
        <v>12</v>
      </c>
      <c r="E17" s="24">
        <v>150</v>
      </c>
      <c r="F17" s="24">
        <f t="shared" si="1"/>
        <v>300</v>
      </c>
      <c r="G17" s="29" t="s">
        <v>13</v>
      </c>
    </row>
    <row r="18" s="19" customFormat="1" ht="42" customHeight="1" spans="1:7">
      <c r="A18" s="24">
        <v>16</v>
      </c>
      <c r="B18" s="31" t="s">
        <v>28</v>
      </c>
      <c r="C18" s="24">
        <v>2</v>
      </c>
      <c r="D18" s="24" t="s">
        <v>12</v>
      </c>
      <c r="E18" s="24">
        <v>150</v>
      </c>
      <c r="F18" s="24">
        <f t="shared" si="1"/>
        <v>300</v>
      </c>
      <c r="G18" s="32" t="s">
        <v>21</v>
      </c>
    </row>
    <row r="19" s="19" customFormat="1" ht="42" customHeight="1" spans="1:7">
      <c r="A19" s="24">
        <v>17</v>
      </c>
      <c r="B19" s="25" t="s">
        <v>29</v>
      </c>
      <c r="C19" s="24">
        <v>51.1</v>
      </c>
      <c r="D19" s="24" t="s">
        <v>9</v>
      </c>
      <c r="E19" s="24">
        <v>150</v>
      </c>
      <c r="F19" s="24">
        <f t="shared" si="1"/>
        <v>7665</v>
      </c>
      <c r="G19" s="26" t="s">
        <v>10</v>
      </c>
    </row>
    <row r="20" s="19" customFormat="1" ht="42" customHeight="1" spans="1:7">
      <c r="A20" s="24">
        <v>18</v>
      </c>
      <c r="B20" s="30" t="s">
        <v>30</v>
      </c>
      <c r="C20" s="24">
        <v>10</v>
      </c>
      <c r="D20" s="24" t="s">
        <v>12</v>
      </c>
      <c r="E20" s="24">
        <v>150</v>
      </c>
      <c r="F20" s="24">
        <f t="shared" si="1"/>
        <v>1500</v>
      </c>
      <c r="G20" s="29" t="s">
        <v>13</v>
      </c>
    </row>
    <row r="21" s="19" customFormat="1" ht="55" customHeight="1" spans="1:7">
      <c r="A21" s="24">
        <v>19</v>
      </c>
      <c r="B21" s="31" t="s">
        <v>31</v>
      </c>
      <c r="C21" s="24">
        <v>10</v>
      </c>
      <c r="D21" s="24" t="s">
        <v>12</v>
      </c>
      <c r="E21" s="24">
        <v>150</v>
      </c>
      <c r="F21" s="24">
        <f t="shared" si="1"/>
        <v>1500</v>
      </c>
      <c r="G21" s="32" t="s">
        <v>21</v>
      </c>
    </row>
    <row r="22" ht="42" customHeight="1" spans="1:7">
      <c r="A22" s="24">
        <v>20</v>
      </c>
      <c r="B22" s="25" t="s">
        <v>32</v>
      </c>
      <c r="C22" s="24">
        <v>25.81</v>
      </c>
      <c r="D22" s="24" t="s">
        <v>9</v>
      </c>
      <c r="E22" s="24">
        <v>150</v>
      </c>
      <c r="F22" s="24">
        <f t="shared" ref="F22:F26" si="2">C22*E22</f>
        <v>3871.5</v>
      </c>
      <c r="G22" s="26" t="s">
        <v>10</v>
      </c>
    </row>
    <row r="23" ht="42" customHeight="1" spans="1:7">
      <c r="A23" s="24">
        <v>21</v>
      </c>
      <c r="B23" s="25" t="s">
        <v>33</v>
      </c>
      <c r="C23" s="24">
        <v>21.1</v>
      </c>
      <c r="D23" s="24" t="s">
        <v>9</v>
      </c>
      <c r="E23" s="24">
        <v>150</v>
      </c>
      <c r="F23" s="24">
        <f t="shared" si="2"/>
        <v>3165</v>
      </c>
      <c r="G23" s="26" t="s">
        <v>10</v>
      </c>
    </row>
    <row r="24" ht="42" customHeight="1" spans="1:7">
      <c r="A24" s="24">
        <v>22</v>
      </c>
      <c r="B24" s="25" t="s">
        <v>34</v>
      </c>
      <c r="C24" s="24">
        <v>62.3</v>
      </c>
      <c r="D24" s="24" t="s">
        <v>9</v>
      </c>
      <c r="E24" s="24">
        <v>150</v>
      </c>
      <c r="F24" s="24">
        <f t="shared" si="2"/>
        <v>9345</v>
      </c>
      <c r="G24" s="26" t="s">
        <v>10</v>
      </c>
    </row>
    <row r="25" ht="42" customHeight="1" spans="1:7">
      <c r="A25" s="24">
        <v>23</v>
      </c>
      <c r="B25" s="30" t="s">
        <v>35</v>
      </c>
      <c r="C25" s="24">
        <v>6</v>
      </c>
      <c r="D25" s="24" t="s">
        <v>12</v>
      </c>
      <c r="E25" s="24">
        <v>150</v>
      </c>
      <c r="F25" s="24">
        <f t="shared" si="2"/>
        <v>900</v>
      </c>
      <c r="G25" s="29" t="s">
        <v>13</v>
      </c>
    </row>
    <row r="26" ht="54" customHeight="1" spans="1:7">
      <c r="A26" s="24">
        <v>24</v>
      </c>
      <c r="B26" s="31" t="s">
        <v>36</v>
      </c>
      <c r="C26" s="24">
        <v>6</v>
      </c>
      <c r="D26" s="24" t="s">
        <v>12</v>
      </c>
      <c r="E26" s="24">
        <v>150</v>
      </c>
      <c r="F26" s="24">
        <f t="shared" si="2"/>
        <v>900</v>
      </c>
      <c r="G26" s="32" t="s">
        <v>21</v>
      </c>
    </row>
    <row r="27" ht="42" customHeight="1" spans="1:7">
      <c r="A27" s="24">
        <v>25</v>
      </c>
      <c r="B27" s="25" t="s">
        <v>37</v>
      </c>
      <c r="C27" s="24">
        <v>63.2</v>
      </c>
      <c r="D27" s="24" t="s">
        <v>9</v>
      </c>
      <c r="E27" s="24">
        <v>150</v>
      </c>
      <c r="F27" s="24">
        <f t="shared" ref="F27:F32" si="3">C27*E27</f>
        <v>9480</v>
      </c>
      <c r="G27" s="26" t="s">
        <v>10</v>
      </c>
    </row>
    <row r="28" ht="42" customHeight="1" spans="1:7">
      <c r="A28" s="24">
        <v>26</v>
      </c>
      <c r="B28" s="25" t="s">
        <v>38</v>
      </c>
      <c r="C28" s="24">
        <v>19.76</v>
      </c>
      <c r="D28" s="24" t="s">
        <v>9</v>
      </c>
      <c r="E28" s="24">
        <v>150</v>
      </c>
      <c r="F28" s="24">
        <f t="shared" si="3"/>
        <v>2964</v>
      </c>
      <c r="G28" s="26" t="s">
        <v>10</v>
      </c>
    </row>
    <row r="29" ht="42" customHeight="1" spans="1:7">
      <c r="A29" s="24">
        <v>27</v>
      </c>
      <c r="B29" s="25" t="s">
        <v>39</v>
      </c>
      <c r="C29" s="24">
        <v>48.4</v>
      </c>
      <c r="D29" s="24" t="s">
        <v>9</v>
      </c>
      <c r="E29" s="24">
        <v>150</v>
      </c>
      <c r="F29" s="24">
        <f t="shared" si="3"/>
        <v>7260</v>
      </c>
      <c r="G29" s="26" t="s">
        <v>10</v>
      </c>
    </row>
    <row r="30" ht="42" customHeight="1" spans="1:7">
      <c r="A30" s="24">
        <v>28</v>
      </c>
      <c r="B30" s="25" t="s">
        <v>40</v>
      </c>
      <c r="C30" s="24">
        <v>51.1</v>
      </c>
      <c r="D30" s="24" t="s">
        <v>9</v>
      </c>
      <c r="E30" s="24">
        <v>150</v>
      </c>
      <c r="F30" s="24">
        <f t="shared" si="3"/>
        <v>7665</v>
      </c>
      <c r="G30" s="26" t="s">
        <v>10</v>
      </c>
    </row>
    <row r="31" ht="42" customHeight="1" spans="1:7">
      <c r="A31" s="24">
        <v>29</v>
      </c>
      <c r="B31" s="30" t="s">
        <v>41</v>
      </c>
      <c r="C31" s="24">
        <v>10</v>
      </c>
      <c r="D31" s="24" t="s">
        <v>12</v>
      </c>
      <c r="E31" s="24">
        <v>150</v>
      </c>
      <c r="F31" s="24">
        <f t="shared" si="3"/>
        <v>1500</v>
      </c>
      <c r="G31" s="29" t="s">
        <v>13</v>
      </c>
    </row>
    <row r="32" ht="53" customHeight="1" spans="1:7">
      <c r="A32" s="24">
        <v>30</v>
      </c>
      <c r="B32" s="31" t="s">
        <v>42</v>
      </c>
      <c r="C32" s="24">
        <v>10</v>
      </c>
      <c r="D32" s="24" t="s">
        <v>12</v>
      </c>
      <c r="E32" s="24">
        <v>150</v>
      </c>
      <c r="F32" s="24">
        <f t="shared" si="3"/>
        <v>1500</v>
      </c>
      <c r="G32" s="32" t="s">
        <v>21</v>
      </c>
    </row>
    <row r="33" ht="53" customHeight="1" spans="1:7">
      <c r="A33" s="24"/>
      <c r="B33" s="33"/>
      <c r="C33" s="34"/>
      <c r="D33" s="34"/>
      <c r="E33" s="35"/>
      <c r="F33" s="24"/>
      <c r="G33" s="32"/>
    </row>
    <row r="34" ht="42" customHeight="1" spans="1:7">
      <c r="A34" s="24">
        <v>31</v>
      </c>
      <c r="B34" s="36" t="s">
        <v>43</v>
      </c>
      <c r="C34" s="37"/>
      <c r="D34" s="37"/>
      <c r="E34" s="38"/>
      <c r="F34" s="11">
        <f>SUM(F3:F32)</f>
        <v>129075</v>
      </c>
      <c r="G34" s="11"/>
    </row>
    <row r="36" s="20" customFormat="1" ht="25" customHeight="1" spans="1:7">
      <c r="A36" s="39"/>
      <c r="B36" s="39"/>
      <c r="C36" s="39"/>
      <c r="D36" s="39"/>
      <c r="E36" s="39"/>
      <c r="F36" s="39"/>
      <c r="G36" s="39"/>
    </row>
    <row r="37" spans="1:7">
      <c r="A37" s="39"/>
      <c r="B37" s="39"/>
      <c r="C37" s="39"/>
      <c r="D37" s="39"/>
      <c r="E37" s="39"/>
      <c r="F37" s="39"/>
      <c r="G37" s="39"/>
    </row>
    <row r="38" spans="1:7">
      <c r="A38" s="39"/>
      <c r="B38" s="39"/>
      <c r="C38" s="39"/>
      <c r="D38" s="39"/>
      <c r="E38" s="39"/>
      <c r="F38" s="39"/>
      <c r="G38" s="39"/>
    </row>
    <row r="39" spans="1:7">
      <c r="A39" s="39"/>
      <c r="B39" s="39"/>
      <c r="C39" s="39"/>
      <c r="D39" s="39"/>
      <c r="E39" s="39"/>
      <c r="F39" s="39"/>
      <c r="G39" s="39"/>
    </row>
    <row r="40" spans="1:7">
      <c r="A40" s="39"/>
      <c r="B40" s="39"/>
      <c r="C40" s="39"/>
      <c r="D40" s="39"/>
      <c r="E40" s="39"/>
      <c r="F40" s="39"/>
      <c r="G40" s="39"/>
    </row>
    <row r="41" spans="1:7">
      <c r="A41" s="39"/>
      <c r="B41" s="39"/>
      <c r="C41" s="39"/>
      <c r="D41" s="39"/>
      <c r="E41" s="39"/>
      <c r="F41" s="39"/>
      <c r="G41" s="39"/>
    </row>
    <row r="42" spans="1:7">
      <c r="A42" s="39"/>
      <c r="B42" s="39"/>
      <c r="C42" s="39"/>
      <c r="D42" s="39"/>
      <c r="E42" s="39"/>
      <c r="F42" s="39"/>
      <c r="G42" s="39"/>
    </row>
    <row r="43" spans="1:7">
      <c r="A43" s="39"/>
      <c r="B43" s="39"/>
      <c r="C43" s="39"/>
      <c r="D43" s="39"/>
      <c r="E43" s="39"/>
      <c r="F43" s="39"/>
      <c r="G43" s="39"/>
    </row>
    <row r="44" spans="1:7">
      <c r="A44" s="39"/>
      <c r="B44" s="39"/>
      <c r="C44" s="39"/>
      <c r="D44" s="39"/>
      <c r="E44" s="39"/>
      <c r="F44" s="39"/>
      <c r="G44" s="39"/>
    </row>
    <row r="45" spans="1:7">
      <c r="A45" s="39"/>
      <c r="B45" s="39"/>
      <c r="C45" s="39"/>
      <c r="D45" s="39"/>
      <c r="E45" s="39"/>
      <c r="F45" s="39"/>
      <c r="G45" s="39"/>
    </row>
    <row r="46" spans="1:7">
      <c r="A46" s="39"/>
      <c r="B46" s="39"/>
      <c r="C46" s="39"/>
      <c r="D46" s="39"/>
      <c r="E46" s="39"/>
      <c r="F46" s="39"/>
      <c r="G46" s="39"/>
    </row>
    <row r="47" spans="1:7">
      <c r="A47" s="39"/>
      <c r="B47" s="39"/>
      <c r="C47" s="39"/>
      <c r="D47" s="39"/>
      <c r="E47" s="39"/>
      <c r="F47" s="39"/>
      <c r="G47" s="39"/>
    </row>
    <row r="48" spans="1:7">
      <c r="A48" s="39"/>
      <c r="B48" s="39"/>
      <c r="C48" s="39"/>
      <c r="D48" s="39"/>
      <c r="E48" s="39"/>
      <c r="F48" s="39"/>
      <c r="G48" s="39"/>
    </row>
    <row r="49" spans="1:7">
      <c r="A49" s="39"/>
      <c r="B49" s="39"/>
      <c r="C49" s="39"/>
      <c r="D49" s="39"/>
      <c r="E49" s="39"/>
      <c r="F49" s="39"/>
      <c r="G49" s="39"/>
    </row>
    <row r="50" spans="1:7">
      <c r="A50" s="39"/>
      <c r="B50" s="39"/>
      <c r="C50" s="39"/>
      <c r="D50" s="39"/>
      <c r="E50" s="39"/>
      <c r="F50" s="39"/>
      <c r="G50" s="39"/>
    </row>
    <row r="51" spans="1:7">
      <c r="A51" s="39"/>
      <c r="B51" s="39"/>
      <c r="C51" s="39"/>
      <c r="D51" s="39"/>
      <c r="E51" s="39"/>
      <c r="F51" s="39"/>
      <c r="G51" s="39"/>
    </row>
    <row r="52" ht="34" customHeight="1" spans="1:7">
      <c r="A52" s="39"/>
      <c r="B52" s="39"/>
      <c r="C52" s="39"/>
      <c r="D52" s="39"/>
      <c r="E52" s="39"/>
      <c r="F52" s="39"/>
      <c r="G52" s="39"/>
    </row>
    <row r="53" spans="1:7">
      <c r="A53" s="39"/>
      <c r="B53" s="39"/>
      <c r="C53" s="39"/>
      <c r="D53" s="39"/>
      <c r="E53" s="39"/>
      <c r="F53" s="39"/>
      <c r="G53" s="39"/>
    </row>
  </sheetData>
  <mergeCells count="2">
    <mergeCell ref="A1:G1"/>
    <mergeCell ref="B34:E3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"/>
  <sheetViews>
    <sheetView workbookViewId="0">
      <selection activeCell="I16" sqref="I16"/>
    </sheetView>
  </sheetViews>
  <sheetFormatPr defaultColWidth="9" defaultRowHeight="13.5" outlineLevelCol="6"/>
  <cols>
    <col min="2" max="2" width="23" customWidth="1"/>
  </cols>
  <sheetData>
    <row r="1" spans="1:7">
      <c r="A1" s="11" t="s">
        <v>1</v>
      </c>
      <c r="B1" s="12" t="s">
        <v>44</v>
      </c>
      <c r="C1" s="11" t="s">
        <v>3</v>
      </c>
      <c r="D1" s="11" t="s">
        <v>4</v>
      </c>
      <c r="E1" s="11" t="s">
        <v>5</v>
      </c>
      <c r="F1" s="11" t="s">
        <v>6</v>
      </c>
      <c r="G1" s="11" t="s">
        <v>7</v>
      </c>
    </row>
    <row r="2" spans="1:7">
      <c r="A2" s="13">
        <v>1</v>
      </c>
      <c r="B2" s="14" t="s">
        <v>45</v>
      </c>
      <c r="C2" s="13">
        <v>3</v>
      </c>
      <c r="D2" s="13" t="s">
        <v>46</v>
      </c>
      <c r="E2" s="15"/>
      <c r="F2" s="15"/>
      <c r="G2" s="15"/>
    </row>
    <row r="3" spans="1:7">
      <c r="A3" s="13">
        <v>2</v>
      </c>
      <c r="B3" s="14" t="s">
        <v>47</v>
      </c>
      <c r="C3" s="13">
        <v>7</v>
      </c>
      <c r="D3" s="13" t="s">
        <v>46</v>
      </c>
      <c r="E3" s="15"/>
      <c r="F3" s="15"/>
      <c r="G3" s="15"/>
    </row>
    <row r="4" spans="1:7">
      <c r="A4" s="13">
        <v>3</v>
      </c>
      <c r="B4" s="14" t="s">
        <v>48</v>
      </c>
      <c r="C4" s="13">
        <v>3</v>
      </c>
      <c r="D4" s="13" t="s">
        <v>46</v>
      </c>
      <c r="E4" s="15"/>
      <c r="F4" s="15"/>
      <c r="G4" s="15"/>
    </row>
    <row r="5" spans="1:7">
      <c r="A5" s="13">
        <v>4</v>
      </c>
      <c r="B5" s="14" t="s">
        <v>49</v>
      </c>
      <c r="C5" s="13">
        <v>2</v>
      </c>
      <c r="D5" s="13" t="s">
        <v>46</v>
      </c>
      <c r="E5" s="15"/>
      <c r="F5" s="15"/>
      <c r="G5" s="15"/>
    </row>
    <row r="6" spans="1:7">
      <c r="A6" s="13">
        <v>5</v>
      </c>
      <c r="B6" s="14" t="s">
        <v>50</v>
      </c>
      <c r="C6" s="13">
        <v>5</v>
      </c>
      <c r="D6" s="13" t="s">
        <v>46</v>
      </c>
      <c r="E6" s="15"/>
      <c r="F6" s="15"/>
      <c r="G6" s="15"/>
    </row>
    <row r="7" spans="1:7">
      <c r="A7" s="13">
        <v>6</v>
      </c>
      <c r="B7" s="14" t="s">
        <v>51</v>
      </c>
      <c r="C7" s="13">
        <v>1</v>
      </c>
      <c r="D7" s="13" t="s">
        <v>46</v>
      </c>
      <c r="E7" s="15"/>
      <c r="F7" s="15"/>
      <c r="G7" s="15"/>
    </row>
    <row r="8" spans="1:7">
      <c r="A8" s="13">
        <v>7</v>
      </c>
      <c r="B8" s="14" t="s">
        <v>52</v>
      </c>
      <c r="C8" s="13">
        <v>1</v>
      </c>
      <c r="D8" s="13" t="s">
        <v>46</v>
      </c>
      <c r="E8" s="15"/>
      <c r="F8" s="15"/>
      <c r="G8" s="15"/>
    </row>
    <row r="9" spans="1:7">
      <c r="A9" s="13">
        <v>8</v>
      </c>
      <c r="B9" s="14" t="s">
        <v>53</v>
      </c>
      <c r="C9" s="13">
        <v>1</v>
      </c>
      <c r="D9" s="13" t="s">
        <v>46</v>
      </c>
      <c r="E9" s="15"/>
      <c r="F9" s="15"/>
      <c r="G9" s="15"/>
    </row>
    <row r="10" spans="1:7">
      <c r="A10" s="13">
        <v>9</v>
      </c>
      <c r="B10" s="14" t="s">
        <v>54</v>
      </c>
      <c r="C10" s="13">
        <v>1</v>
      </c>
      <c r="D10" s="13" t="s">
        <v>46</v>
      </c>
      <c r="E10" s="15"/>
      <c r="F10" s="15"/>
      <c r="G10" s="15"/>
    </row>
    <row r="11" spans="1:7">
      <c r="A11" s="13">
        <v>10</v>
      </c>
      <c r="B11" s="14" t="s">
        <v>55</v>
      </c>
      <c r="C11" s="13">
        <v>1</v>
      </c>
      <c r="D11" s="13" t="s">
        <v>46</v>
      </c>
      <c r="E11" s="15"/>
      <c r="F11" s="15"/>
      <c r="G11" s="15"/>
    </row>
    <row r="12" spans="1:7">
      <c r="A12" s="13">
        <v>11</v>
      </c>
      <c r="B12" s="14" t="s">
        <v>56</v>
      </c>
      <c r="C12" s="13">
        <v>1</v>
      </c>
      <c r="D12" s="13" t="s">
        <v>46</v>
      </c>
      <c r="E12" s="15"/>
      <c r="F12" s="15"/>
      <c r="G12" s="15"/>
    </row>
    <row r="13" spans="1:7">
      <c r="A13" s="13">
        <v>12</v>
      </c>
      <c r="B13" s="14" t="s">
        <v>57</v>
      </c>
      <c r="C13" s="13">
        <v>3</v>
      </c>
      <c r="D13" s="13" t="s">
        <v>46</v>
      </c>
      <c r="E13" s="15"/>
      <c r="F13" s="15"/>
      <c r="G13" s="15"/>
    </row>
    <row r="14" spans="1:7">
      <c r="A14" s="13">
        <v>13</v>
      </c>
      <c r="B14" s="14" t="s">
        <v>58</v>
      </c>
      <c r="C14" s="13">
        <v>1</v>
      </c>
      <c r="D14" s="13" t="s">
        <v>46</v>
      </c>
      <c r="E14" s="15"/>
      <c r="F14" s="15"/>
      <c r="G14" s="15"/>
    </row>
    <row r="15" spans="1:7">
      <c r="A15" s="13">
        <v>14</v>
      </c>
      <c r="B15" s="14" t="s">
        <v>59</v>
      </c>
      <c r="C15" s="13">
        <v>1</v>
      </c>
      <c r="D15" s="13" t="s">
        <v>46</v>
      </c>
      <c r="E15" s="15"/>
      <c r="F15" s="15"/>
      <c r="G15" s="15"/>
    </row>
    <row r="16" spans="1:7">
      <c r="A16" s="13">
        <v>15</v>
      </c>
      <c r="B16" s="14" t="s">
        <v>60</v>
      </c>
      <c r="C16" s="13">
        <v>3</v>
      </c>
      <c r="D16" s="13" t="s">
        <v>46</v>
      </c>
      <c r="E16" s="15"/>
      <c r="F16" s="15"/>
      <c r="G16" s="15"/>
    </row>
    <row r="17" ht="36" spans="1:7">
      <c r="A17" s="13">
        <v>16</v>
      </c>
      <c r="B17" s="16" t="s">
        <v>61</v>
      </c>
      <c r="C17" s="13">
        <v>3400</v>
      </c>
      <c r="D17" s="13" t="s">
        <v>62</v>
      </c>
      <c r="E17" s="15"/>
      <c r="F17" s="15"/>
      <c r="G17" s="15"/>
    </row>
    <row r="18" spans="1:7">
      <c r="A18" s="15"/>
      <c r="B18" s="15"/>
      <c r="C18" s="17"/>
      <c r="D18" s="17"/>
      <c r="E18" s="15"/>
      <c r="F18" s="15"/>
      <c r="G18" s="15"/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"/>
  <sheetViews>
    <sheetView tabSelected="1" workbookViewId="0">
      <selection activeCell="B3" sqref="B3"/>
    </sheetView>
  </sheetViews>
  <sheetFormatPr defaultColWidth="9" defaultRowHeight="14.25" outlineLevelRow="3" outlineLevelCol="4"/>
  <cols>
    <col min="1" max="1" width="15" style="3" customWidth="1"/>
    <col min="2" max="2" width="19.25" style="3" customWidth="1"/>
    <col min="3" max="3" width="15" style="3" customWidth="1"/>
    <col min="4" max="4" width="14.25" style="3" customWidth="1"/>
    <col min="5" max="5" width="19" style="3" customWidth="1"/>
    <col min="6" max="16384" width="9" style="3"/>
  </cols>
  <sheetData>
    <row r="1" ht="71" customHeight="1" spans="1:5">
      <c r="A1" s="4" t="s">
        <v>63</v>
      </c>
      <c r="B1" s="4"/>
      <c r="C1" s="4"/>
      <c r="D1" s="4"/>
      <c r="E1" s="4"/>
    </row>
    <row r="2" s="1" customFormat="1" ht="53" customHeight="1" spans="1:5">
      <c r="A2" s="5" t="s">
        <v>1</v>
      </c>
      <c r="B2" s="5" t="s">
        <v>64</v>
      </c>
      <c r="C2" s="5" t="s">
        <v>3</v>
      </c>
      <c r="D2" s="5" t="s">
        <v>4</v>
      </c>
      <c r="E2" s="5" t="s">
        <v>6</v>
      </c>
    </row>
    <row r="3" s="2" customFormat="1" ht="59" customHeight="1" spans="1:5">
      <c r="A3" s="6">
        <v>1</v>
      </c>
      <c r="B3" s="7" t="s">
        <v>63</v>
      </c>
      <c r="C3" s="7">
        <v>1</v>
      </c>
      <c r="D3" s="7" t="s">
        <v>65</v>
      </c>
      <c r="E3" s="7" t="s">
        <v>66</v>
      </c>
    </row>
    <row r="4" s="2" customFormat="1" ht="59" customHeight="1" spans="1:5">
      <c r="A4" s="8" t="s">
        <v>67</v>
      </c>
      <c r="B4" s="9"/>
      <c r="C4" s="9"/>
      <c r="D4" s="9"/>
      <c r="E4" s="10" t="s">
        <v>66</v>
      </c>
    </row>
  </sheetData>
  <mergeCells count="2">
    <mergeCell ref="A1:E1"/>
    <mergeCell ref="A4:D4"/>
  </mergeCells>
  <printOptions horizontalCentered="1"/>
  <pageMargins left="0.700694444444445" right="0.700694444444445" top="0.751388888888889" bottom="0.751388888888889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xb21cn</dc:creator>
  <cp:lastModifiedBy>赵磊</cp:lastModifiedBy>
  <dcterms:created xsi:type="dcterms:W3CDTF">2021-04-15T00:46:00Z</dcterms:created>
  <dcterms:modified xsi:type="dcterms:W3CDTF">2025-02-24T09:53:33Z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0184263F8BFE40B899480C9B8DEB0796</vt:lpwstr>
  </property>
</Properties>
</file>