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075"/>
  </bookViews>
  <sheets>
    <sheet name="Sheet1" sheetId="10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6" i="10"/>
  <c r="F116"/>
  <c r="G116"/>
  <c r="D116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3"/>
  <c r="H116" s="1"/>
</calcChain>
</file>

<file path=xl/sharedStrings.xml><?xml version="1.0" encoding="utf-8"?>
<sst xmlns="http://schemas.openxmlformats.org/spreadsheetml/2006/main" count="125" uniqueCount="124">
  <si>
    <t/>
  </si>
  <si>
    <t>序号</t>
  </si>
  <si>
    <t>单位名称</t>
  </si>
  <si>
    <t>岗补人数</t>
  </si>
  <si>
    <t>岗补金额</t>
  </si>
  <si>
    <t>险补人数</t>
  </si>
  <si>
    <t>险补金额</t>
  </si>
  <si>
    <t>天津市雍润清洁服务有限公司</t>
  </si>
  <si>
    <t>智才汇杰（天津）人力信息科技有限公司</t>
  </si>
  <si>
    <t>祥恒（天津）包装有限公司</t>
  </si>
  <si>
    <t>天津市江源塑胶制品有限公司</t>
  </si>
  <si>
    <t>天津福芝堂医药销售有限公司</t>
  </si>
  <si>
    <t>仟佰億科技（天津）集团有限公司</t>
  </si>
  <si>
    <t>天津百姓医药销售有限公司</t>
  </si>
  <si>
    <t>天津市启泰智慧新能源有限公司</t>
  </si>
  <si>
    <t>天津潜宇塑胶制品有限公司</t>
  </si>
  <si>
    <t>天津稳顺达运输有限公司</t>
  </si>
  <si>
    <t>天津市腾悦物业管理有限公司</t>
  </si>
  <si>
    <t>天津京津科技发展有限公司</t>
  </si>
  <si>
    <t>天津景唐科技有限公司</t>
  </si>
  <si>
    <t>库珀新能源股份有限公司</t>
  </si>
  <si>
    <t>天津市鑫智源物业服务有限公司</t>
  </si>
  <si>
    <t>三英精控（天津）仪器设备有限公司</t>
  </si>
  <si>
    <t>天津市侨阳印刷有限公司</t>
  </si>
  <si>
    <t>天津百灵鸟快餐配送有限公司</t>
  </si>
  <si>
    <t>天津市首信人力资源服务有限公司</t>
  </si>
  <si>
    <t>天津华思财务咨询有限公司</t>
  </si>
  <si>
    <t>天津市实达电力设备有限公司</t>
  </si>
  <si>
    <t>天津正方圆医药科技发展有限公司</t>
  </si>
  <si>
    <t>天津盛泰家政服务有限公司</t>
  </si>
  <si>
    <t>天津鑫锐人力资源服务有限公司</t>
  </si>
  <si>
    <t>天津鹏鹍物业服务有限公司</t>
  </si>
  <si>
    <t>天津市朋成物业服务有限公司</t>
  </si>
  <si>
    <t>天津市民全物业服务有限公司</t>
  </si>
  <si>
    <t>天津金海岸商场管理有限公司</t>
  </si>
  <si>
    <t>天津市宏昌物业服务有限公司</t>
  </si>
  <si>
    <t>天津市和鑫物业服务有限公司</t>
  </si>
  <si>
    <t>天津市和锐物业服务有限公司</t>
  </si>
  <si>
    <t>天津市和成物业服务有限公司</t>
  </si>
  <si>
    <t>天津惠宾商贸有限公司</t>
  </si>
  <si>
    <t>天津源康物业服务有限公司</t>
  </si>
  <si>
    <t>天津赛尔源生物科技有限公司</t>
  </si>
  <si>
    <t>天津中锐人力资源服务有限公司</t>
  </si>
  <si>
    <t>天津市采芝堂医药连锁有限公司四店</t>
  </si>
  <si>
    <t>天津市顺象科技发展有限公司</t>
  </si>
  <si>
    <t>天津锦和酒类销售有限公司</t>
  </si>
  <si>
    <t>玺安（天津）文化传媒有限公司</t>
  </si>
  <si>
    <t>天津晶晶金饰有限公司</t>
  </si>
  <si>
    <t>天津金汇鑫劳动服务有限公司</t>
  </si>
  <si>
    <t>月悦优品（天津）母婴护理有限公司</t>
  </si>
  <si>
    <t>天津泽勤劳务服务有限公司</t>
  </si>
  <si>
    <t>天津市福厦食品有限公司</t>
  </si>
  <si>
    <t>天津星聚劳务服务有限公司</t>
  </si>
  <si>
    <t>天津奇享租赁有限公司</t>
  </si>
  <si>
    <t>鑫诺信（天津）劳务派遣有限公司</t>
  </si>
  <si>
    <t>天津市青年鸿业人力资源服务有限公司</t>
  </si>
  <si>
    <t>雍信（天津）绿化管理有限公司</t>
  </si>
  <si>
    <t>雍泉（天津）人力资源有限公司</t>
  </si>
  <si>
    <t>鑫启信（天津）劳务服务有限公司</t>
  </si>
  <si>
    <t>海亿伟业（天津）人力资源服务有限公司</t>
  </si>
  <si>
    <t>天津锐淼企业管理服务有限公司</t>
  </si>
  <si>
    <t>天津雍和劳动服务有限公司</t>
  </si>
  <si>
    <t>润捷（天津）检测技术有限公司</t>
  </si>
  <si>
    <t>天津红马汽车技术咨询服务有限公司</t>
  </si>
  <si>
    <t>康弗斯客运（天津）有限公司</t>
  </si>
  <si>
    <t>格维尼（天津）科技有限公司</t>
  </si>
  <si>
    <t>天津天瑞医药连锁有限公司第七药店</t>
  </si>
  <si>
    <t>天津大能环保科技有限公司</t>
  </si>
  <si>
    <t>天津市权奇蜡线有限公司</t>
  </si>
  <si>
    <t>天津众合力拓科技发展有限公司</t>
  </si>
  <si>
    <t>天津市武清辰一远商贸有限公司</t>
  </si>
  <si>
    <t>天津爱勒普木业有限公司</t>
  </si>
  <si>
    <t>天津金祥源贸易有限公司</t>
  </si>
  <si>
    <t>天津铂垚企业管理咨询有限公司</t>
  </si>
  <si>
    <t>北京鸿坤瑞邦物业管理有限公司天津分公司</t>
  </si>
  <si>
    <t>天津圣诺达企业管理咨询有限公司</t>
  </si>
  <si>
    <t>华浩（天津）财务咨询有限公司</t>
  </si>
  <si>
    <t>天津伟耀物业服务有限公司</t>
  </si>
  <si>
    <t>天津方鸿物业服务有限公司</t>
  </si>
  <si>
    <t>天津和治药业集团有限公司</t>
  </si>
  <si>
    <t>天津安茵思科技有限责任公司</t>
  </si>
  <si>
    <t>天津市金奇威鞋业有限公司</t>
  </si>
  <si>
    <t>天津市科惠物业服务有限公司</t>
  </si>
  <si>
    <t>天津市亨益空调净化设备有限公司</t>
  </si>
  <si>
    <t>天津市博盛工程咨询有限公司</t>
  </si>
  <si>
    <t>天津中创碳投科技有限公司</t>
  </si>
  <si>
    <t>天津恒辉金晟房地产经纪有限公司</t>
  </si>
  <si>
    <t>天津鹏源商贸有限公司</t>
  </si>
  <si>
    <t>天津市顶红食品有限公司</t>
  </si>
  <si>
    <t>天津众帮兴旺企业管理有限公司</t>
  </si>
  <si>
    <t>天津恒钛工贸有限公司</t>
  </si>
  <si>
    <t>天津格瑞新金属材料有限责任公司</t>
  </si>
  <si>
    <t>天津市武清区中原物资贸易有限公司</t>
  </si>
  <si>
    <t>天津市鑫企邦科技有限公司</t>
  </si>
  <si>
    <t>天津市仁悦医药销售有限公司第一分公司</t>
  </si>
  <si>
    <t>天津嘉运航国际货运代理有限公司</t>
  </si>
  <si>
    <t>天津市仁悦医药销售有限公司</t>
  </si>
  <si>
    <t>天津市武清区博德口腔门诊有限公司</t>
  </si>
  <si>
    <t>天津海通报关有限公司</t>
  </si>
  <si>
    <t>天津市宏盛锐安磨具有限公司</t>
  </si>
  <si>
    <t>嘉富健康产业发展（天津）有限公司</t>
  </si>
  <si>
    <t>天津鑫鑫珠宝有限公司</t>
  </si>
  <si>
    <t>天津市武清区馨梅养老院</t>
  </si>
  <si>
    <t>天津市峻浩通源汽车零部件有限公司</t>
  </si>
  <si>
    <t>天津市云豹文化传播有限公司</t>
  </si>
  <si>
    <t>天津华淼清洁服务有限公司</t>
  </si>
  <si>
    <t>天津市庆隆运输有限公司</t>
  </si>
  <si>
    <t>天津宏观物流有限公司</t>
  </si>
  <si>
    <t>雍阳众合（天津）能源管理有限公司</t>
  </si>
  <si>
    <t>天津领航者课外教育学校有限公司</t>
  </si>
  <si>
    <t>天津市瑞勋科技发展有限公司</t>
  </si>
  <si>
    <t>天津金一金属丝绳有限公司</t>
  </si>
  <si>
    <t>合计</t>
  </si>
  <si>
    <t>德聘易才（天津）劳务派遣有限公司</t>
  </si>
  <si>
    <t>天津进尚财务咨询有限公司</t>
  </si>
  <si>
    <t>天津市德诺利家具有限公司</t>
  </si>
  <si>
    <t>天津北奥企业管理咨询有限公司</t>
  </si>
  <si>
    <t>天津晓伟犬类养殖有限公司</t>
  </si>
  <si>
    <t>补贴合计</t>
  </si>
  <si>
    <t>备注</t>
    <phoneticPr fontId="5" type="noConversion"/>
  </si>
  <si>
    <t>天津大多商贸有限公司</t>
  </si>
  <si>
    <t>天津应大科讯电气设备有限公司</t>
  </si>
  <si>
    <t>天津安晴搬家有限公司</t>
  </si>
  <si>
    <r>
      <t>武清区2024年10</t>
    </r>
    <r>
      <rPr>
        <b/>
        <sz val="22"/>
        <color indexed="8"/>
        <rFont val="宋体"/>
        <charset val="134"/>
      </rPr>
      <t>月企业吸纳就业困难人员享受岗位补     贴、社险补贴专项资金公示单</t>
    </r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</si>
</sst>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仿宋"/>
      <charset val="134"/>
    </font>
    <font>
      <sz val="9"/>
      <name val="宋体"/>
      <charset val="134"/>
      <scheme val="minor"/>
    </font>
    <font>
      <b/>
      <sz val="22"/>
      <color indexed="8"/>
      <name val="宋体"/>
      <family val="3"/>
      <charset val="134"/>
    </font>
    <font>
      <sz val="12"/>
      <color indexed="8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/>
    <xf numFmtId="0" fontId="0" fillId="0" borderId="0" xfId="0" applyBorder="1" applyAlignment="1"/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M118"/>
  <sheetViews>
    <sheetView tabSelected="1" topLeftCell="B1" zoomScale="130" zoomScaleNormal="130" workbookViewId="0">
      <selection activeCell="K2" sqref="K2"/>
    </sheetView>
  </sheetViews>
  <sheetFormatPr defaultColWidth="9" defaultRowHeight="13.5"/>
  <cols>
    <col min="1" max="1" width="0.625" style="1" hidden="1" customWidth="1"/>
    <col min="2" max="2" width="4.375" style="1" customWidth="1"/>
    <col min="3" max="3" width="38.75" style="1" customWidth="1"/>
    <col min="4" max="4" width="5.5" style="1" customWidth="1"/>
    <col min="5" max="5" width="10.5" style="1" customWidth="1"/>
    <col min="6" max="6" width="5.125" style="1" customWidth="1"/>
    <col min="7" max="7" width="12.25" style="1" customWidth="1"/>
    <col min="8" max="8" width="12.125" style="1" customWidth="1"/>
    <col min="9" max="9" width="6.875" style="2" customWidth="1"/>
    <col min="10" max="10" width="9" style="1" customWidth="1"/>
    <col min="11" max="11" width="8" style="1" customWidth="1"/>
    <col min="12" max="12" width="9" style="1" customWidth="1"/>
    <col min="13" max="251" width="9" style="1"/>
    <col min="252" max="252" width="9" style="1" hidden="1" customWidth="1"/>
    <col min="253" max="253" width="3.5" style="1" customWidth="1"/>
    <col min="254" max="254" width="23.25" style="1" customWidth="1"/>
    <col min="255" max="255" width="6.875" style="1" customWidth="1"/>
    <col min="256" max="256" width="9.375" style="1" customWidth="1"/>
    <col min="257" max="257" width="6.875" style="1" customWidth="1"/>
    <col min="258" max="258" width="9.875" style="1" customWidth="1"/>
    <col min="259" max="259" width="7" style="1" customWidth="1"/>
    <col min="260" max="260" width="7.875" style="1" customWidth="1"/>
    <col min="261" max="261" width="9" style="1" hidden="1" customWidth="1"/>
    <col min="262" max="262" width="10.5" style="1" customWidth="1"/>
    <col min="263" max="266" width="9" style="1"/>
    <col min="267" max="267" width="8" style="1" customWidth="1"/>
    <col min="268" max="507" width="9" style="1"/>
    <col min="508" max="508" width="9" style="1" hidden="1" customWidth="1"/>
    <col min="509" max="509" width="3.5" style="1" customWidth="1"/>
    <col min="510" max="510" width="23.25" style="1" customWidth="1"/>
    <col min="511" max="511" width="6.875" style="1" customWidth="1"/>
    <col min="512" max="512" width="9.375" style="1" customWidth="1"/>
    <col min="513" max="513" width="6.875" style="1" customWidth="1"/>
    <col min="514" max="514" width="9.875" style="1" customWidth="1"/>
    <col min="515" max="515" width="7" style="1" customWidth="1"/>
    <col min="516" max="516" width="7.875" style="1" customWidth="1"/>
    <col min="517" max="517" width="9" style="1" hidden="1" customWidth="1"/>
    <col min="518" max="518" width="10.5" style="1" customWidth="1"/>
    <col min="519" max="522" width="9" style="1"/>
    <col min="523" max="523" width="8" style="1" customWidth="1"/>
    <col min="524" max="763" width="9" style="1"/>
    <col min="764" max="764" width="9" style="1" hidden="1" customWidth="1"/>
    <col min="765" max="765" width="3.5" style="1" customWidth="1"/>
    <col min="766" max="766" width="23.25" style="1" customWidth="1"/>
    <col min="767" max="767" width="6.875" style="1" customWidth="1"/>
    <col min="768" max="768" width="9.375" style="1" customWidth="1"/>
    <col min="769" max="769" width="6.875" style="1" customWidth="1"/>
    <col min="770" max="770" width="9.875" style="1" customWidth="1"/>
    <col min="771" max="771" width="7" style="1" customWidth="1"/>
    <col min="772" max="772" width="7.875" style="1" customWidth="1"/>
    <col min="773" max="773" width="9" style="1" hidden="1" customWidth="1"/>
    <col min="774" max="774" width="10.5" style="1" customWidth="1"/>
    <col min="775" max="778" width="9" style="1"/>
    <col min="779" max="779" width="8" style="1" customWidth="1"/>
    <col min="780" max="1019" width="9" style="1"/>
    <col min="1020" max="1020" width="9" style="1" hidden="1" customWidth="1"/>
    <col min="1021" max="1021" width="3.5" style="1" customWidth="1"/>
    <col min="1022" max="1022" width="23.25" style="1" customWidth="1"/>
    <col min="1023" max="1023" width="6.875" style="1" customWidth="1"/>
    <col min="1024" max="1024" width="9.375" style="1" customWidth="1"/>
    <col min="1025" max="1025" width="6.875" style="1" customWidth="1"/>
    <col min="1026" max="1026" width="9.875" style="1" customWidth="1"/>
    <col min="1027" max="1027" width="7" style="1" customWidth="1"/>
    <col min="1028" max="1028" width="7.875" style="1" customWidth="1"/>
    <col min="1029" max="1029" width="9" style="1" hidden="1" customWidth="1"/>
    <col min="1030" max="1030" width="10.5" style="1" customWidth="1"/>
    <col min="1031" max="1034" width="9" style="1"/>
    <col min="1035" max="1035" width="8" style="1" customWidth="1"/>
    <col min="1036" max="1275" width="9" style="1"/>
    <col min="1276" max="1276" width="9" style="1" hidden="1" customWidth="1"/>
    <col min="1277" max="1277" width="3.5" style="1" customWidth="1"/>
    <col min="1278" max="1278" width="23.25" style="1" customWidth="1"/>
    <col min="1279" max="1279" width="6.875" style="1" customWidth="1"/>
    <col min="1280" max="1280" width="9.375" style="1" customWidth="1"/>
    <col min="1281" max="1281" width="6.875" style="1" customWidth="1"/>
    <col min="1282" max="1282" width="9.875" style="1" customWidth="1"/>
    <col min="1283" max="1283" width="7" style="1" customWidth="1"/>
    <col min="1284" max="1284" width="7.875" style="1" customWidth="1"/>
    <col min="1285" max="1285" width="9" style="1" hidden="1" customWidth="1"/>
    <col min="1286" max="1286" width="10.5" style="1" customWidth="1"/>
    <col min="1287" max="1290" width="9" style="1"/>
    <col min="1291" max="1291" width="8" style="1" customWidth="1"/>
    <col min="1292" max="1531" width="9" style="1"/>
    <col min="1532" max="1532" width="9" style="1" hidden="1" customWidth="1"/>
    <col min="1533" max="1533" width="3.5" style="1" customWidth="1"/>
    <col min="1534" max="1534" width="23.25" style="1" customWidth="1"/>
    <col min="1535" max="1535" width="6.875" style="1" customWidth="1"/>
    <col min="1536" max="1536" width="9.375" style="1" customWidth="1"/>
    <col min="1537" max="1537" width="6.875" style="1" customWidth="1"/>
    <col min="1538" max="1538" width="9.875" style="1" customWidth="1"/>
    <col min="1539" max="1539" width="7" style="1" customWidth="1"/>
    <col min="1540" max="1540" width="7.875" style="1" customWidth="1"/>
    <col min="1541" max="1541" width="9" style="1" hidden="1" customWidth="1"/>
    <col min="1542" max="1542" width="10.5" style="1" customWidth="1"/>
    <col min="1543" max="1546" width="9" style="1"/>
    <col min="1547" max="1547" width="8" style="1" customWidth="1"/>
    <col min="1548" max="1787" width="9" style="1"/>
    <col min="1788" max="1788" width="9" style="1" hidden="1" customWidth="1"/>
    <col min="1789" max="1789" width="3.5" style="1" customWidth="1"/>
    <col min="1790" max="1790" width="23.25" style="1" customWidth="1"/>
    <col min="1791" max="1791" width="6.875" style="1" customWidth="1"/>
    <col min="1792" max="1792" width="9.375" style="1" customWidth="1"/>
    <col min="1793" max="1793" width="6.875" style="1" customWidth="1"/>
    <col min="1794" max="1794" width="9.875" style="1" customWidth="1"/>
    <col min="1795" max="1795" width="7" style="1" customWidth="1"/>
    <col min="1796" max="1796" width="7.875" style="1" customWidth="1"/>
    <col min="1797" max="1797" width="9" style="1" hidden="1" customWidth="1"/>
    <col min="1798" max="1798" width="10.5" style="1" customWidth="1"/>
    <col min="1799" max="1802" width="9" style="1"/>
    <col min="1803" max="1803" width="8" style="1" customWidth="1"/>
    <col min="1804" max="2043" width="9" style="1"/>
    <col min="2044" max="2044" width="9" style="1" hidden="1" customWidth="1"/>
    <col min="2045" max="2045" width="3.5" style="1" customWidth="1"/>
    <col min="2046" max="2046" width="23.25" style="1" customWidth="1"/>
    <col min="2047" max="2047" width="6.875" style="1" customWidth="1"/>
    <col min="2048" max="2048" width="9.375" style="1" customWidth="1"/>
    <col min="2049" max="2049" width="6.875" style="1" customWidth="1"/>
    <col min="2050" max="2050" width="9.875" style="1" customWidth="1"/>
    <col min="2051" max="2051" width="7" style="1" customWidth="1"/>
    <col min="2052" max="2052" width="7.875" style="1" customWidth="1"/>
    <col min="2053" max="2053" width="9" style="1" hidden="1" customWidth="1"/>
    <col min="2054" max="2054" width="10.5" style="1" customWidth="1"/>
    <col min="2055" max="2058" width="9" style="1"/>
    <col min="2059" max="2059" width="8" style="1" customWidth="1"/>
    <col min="2060" max="2299" width="9" style="1"/>
    <col min="2300" max="2300" width="9" style="1" hidden="1" customWidth="1"/>
    <col min="2301" max="2301" width="3.5" style="1" customWidth="1"/>
    <col min="2302" max="2302" width="23.25" style="1" customWidth="1"/>
    <col min="2303" max="2303" width="6.875" style="1" customWidth="1"/>
    <col min="2304" max="2304" width="9.375" style="1" customWidth="1"/>
    <col min="2305" max="2305" width="6.875" style="1" customWidth="1"/>
    <col min="2306" max="2306" width="9.875" style="1" customWidth="1"/>
    <col min="2307" max="2307" width="7" style="1" customWidth="1"/>
    <col min="2308" max="2308" width="7.875" style="1" customWidth="1"/>
    <col min="2309" max="2309" width="9" style="1" hidden="1" customWidth="1"/>
    <col min="2310" max="2310" width="10.5" style="1" customWidth="1"/>
    <col min="2311" max="2314" width="9" style="1"/>
    <col min="2315" max="2315" width="8" style="1" customWidth="1"/>
    <col min="2316" max="2555" width="9" style="1"/>
    <col min="2556" max="2556" width="9" style="1" hidden="1" customWidth="1"/>
    <col min="2557" max="2557" width="3.5" style="1" customWidth="1"/>
    <col min="2558" max="2558" width="23.25" style="1" customWidth="1"/>
    <col min="2559" max="2559" width="6.875" style="1" customWidth="1"/>
    <col min="2560" max="2560" width="9.375" style="1" customWidth="1"/>
    <col min="2561" max="2561" width="6.875" style="1" customWidth="1"/>
    <col min="2562" max="2562" width="9.875" style="1" customWidth="1"/>
    <col min="2563" max="2563" width="7" style="1" customWidth="1"/>
    <col min="2564" max="2564" width="7.875" style="1" customWidth="1"/>
    <col min="2565" max="2565" width="9" style="1" hidden="1" customWidth="1"/>
    <col min="2566" max="2566" width="10.5" style="1" customWidth="1"/>
    <col min="2567" max="2570" width="9" style="1"/>
    <col min="2571" max="2571" width="8" style="1" customWidth="1"/>
    <col min="2572" max="2811" width="9" style="1"/>
    <col min="2812" max="2812" width="9" style="1" hidden="1" customWidth="1"/>
    <col min="2813" max="2813" width="3.5" style="1" customWidth="1"/>
    <col min="2814" max="2814" width="23.25" style="1" customWidth="1"/>
    <col min="2815" max="2815" width="6.875" style="1" customWidth="1"/>
    <col min="2816" max="2816" width="9.375" style="1" customWidth="1"/>
    <col min="2817" max="2817" width="6.875" style="1" customWidth="1"/>
    <col min="2818" max="2818" width="9.875" style="1" customWidth="1"/>
    <col min="2819" max="2819" width="7" style="1" customWidth="1"/>
    <col min="2820" max="2820" width="7.875" style="1" customWidth="1"/>
    <col min="2821" max="2821" width="9" style="1" hidden="1" customWidth="1"/>
    <col min="2822" max="2822" width="10.5" style="1" customWidth="1"/>
    <col min="2823" max="2826" width="9" style="1"/>
    <col min="2827" max="2827" width="8" style="1" customWidth="1"/>
    <col min="2828" max="3067" width="9" style="1"/>
    <col min="3068" max="3068" width="9" style="1" hidden="1" customWidth="1"/>
    <col min="3069" max="3069" width="3.5" style="1" customWidth="1"/>
    <col min="3070" max="3070" width="23.25" style="1" customWidth="1"/>
    <col min="3071" max="3071" width="6.875" style="1" customWidth="1"/>
    <col min="3072" max="3072" width="9.375" style="1" customWidth="1"/>
    <col min="3073" max="3073" width="6.875" style="1" customWidth="1"/>
    <col min="3074" max="3074" width="9.875" style="1" customWidth="1"/>
    <col min="3075" max="3075" width="7" style="1" customWidth="1"/>
    <col min="3076" max="3076" width="7.875" style="1" customWidth="1"/>
    <col min="3077" max="3077" width="9" style="1" hidden="1" customWidth="1"/>
    <col min="3078" max="3078" width="10.5" style="1" customWidth="1"/>
    <col min="3079" max="3082" width="9" style="1"/>
    <col min="3083" max="3083" width="8" style="1" customWidth="1"/>
    <col min="3084" max="3323" width="9" style="1"/>
    <col min="3324" max="3324" width="9" style="1" hidden="1" customWidth="1"/>
    <col min="3325" max="3325" width="3.5" style="1" customWidth="1"/>
    <col min="3326" max="3326" width="23.25" style="1" customWidth="1"/>
    <col min="3327" max="3327" width="6.875" style="1" customWidth="1"/>
    <col min="3328" max="3328" width="9.375" style="1" customWidth="1"/>
    <col min="3329" max="3329" width="6.875" style="1" customWidth="1"/>
    <col min="3330" max="3330" width="9.875" style="1" customWidth="1"/>
    <col min="3331" max="3331" width="7" style="1" customWidth="1"/>
    <col min="3332" max="3332" width="7.875" style="1" customWidth="1"/>
    <col min="3333" max="3333" width="9" style="1" hidden="1" customWidth="1"/>
    <col min="3334" max="3334" width="10.5" style="1" customWidth="1"/>
    <col min="3335" max="3338" width="9" style="1"/>
    <col min="3339" max="3339" width="8" style="1" customWidth="1"/>
    <col min="3340" max="3579" width="9" style="1"/>
    <col min="3580" max="3580" width="9" style="1" hidden="1" customWidth="1"/>
    <col min="3581" max="3581" width="3.5" style="1" customWidth="1"/>
    <col min="3582" max="3582" width="23.25" style="1" customWidth="1"/>
    <col min="3583" max="3583" width="6.875" style="1" customWidth="1"/>
    <col min="3584" max="3584" width="9.375" style="1" customWidth="1"/>
    <col min="3585" max="3585" width="6.875" style="1" customWidth="1"/>
    <col min="3586" max="3586" width="9.875" style="1" customWidth="1"/>
    <col min="3587" max="3587" width="7" style="1" customWidth="1"/>
    <col min="3588" max="3588" width="7.875" style="1" customWidth="1"/>
    <col min="3589" max="3589" width="9" style="1" hidden="1" customWidth="1"/>
    <col min="3590" max="3590" width="10.5" style="1" customWidth="1"/>
    <col min="3591" max="3594" width="9" style="1"/>
    <col min="3595" max="3595" width="8" style="1" customWidth="1"/>
    <col min="3596" max="3835" width="9" style="1"/>
    <col min="3836" max="3836" width="9" style="1" hidden="1" customWidth="1"/>
    <col min="3837" max="3837" width="3.5" style="1" customWidth="1"/>
    <col min="3838" max="3838" width="23.25" style="1" customWidth="1"/>
    <col min="3839" max="3839" width="6.875" style="1" customWidth="1"/>
    <col min="3840" max="3840" width="9.375" style="1" customWidth="1"/>
    <col min="3841" max="3841" width="6.875" style="1" customWidth="1"/>
    <col min="3842" max="3842" width="9.875" style="1" customWidth="1"/>
    <col min="3843" max="3843" width="7" style="1" customWidth="1"/>
    <col min="3844" max="3844" width="7.875" style="1" customWidth="1"/>
    <col min="3845" max="3845" width="9" style="1" hidden="1" customWidth="1"/>
    <col min="3846" max="3846" width="10.5" style="1" customWidth="1"/>
    <col min="3847" max="3850" width="9" style="1"/>
    <col min="3851" max="3851" width="8" style="1" customWidth="1"/>
    <col min="3852" max="4091" width="9" style="1"/>
    <col min="4092" max="4092" width="9" style="1" hidden="1" customWidth="1"/>
    <col min="4093" max="4093" width="3.5" style="1" customWidth="1"/>
    <col min="4094" max="4094" width="23.25" style="1" customWidth="1"/>
    <col min="4095" max="4095" width="6.875" style="1" customWidth="1"/>
    <col min="4096" max="4096" width="9.375" style="1" customWidth="1"/>
    <col min="4097" max="4097" width="6.875" style="1" customWidth="1"/>
    <col min="4098" max="4098" width="9.875" style="1" customWidth="1"/>
    <col min="4099" max="4099" width="7" style="1" customWidth="1"/>
    <col min="4100" max="4100" width="7.875" style="1" customWidth="1"/>
    <col min="4101" max="4101" width="9" style="1" hidden="1" customWidth="1"/>
    <col min="4102" max="4102" width="10.5" style="1" customWidth="1"/>
    <col min="4103" max="4106" width="9" style="1"/>
    <col min="4107" max="4107" width="8" style="1" customWidth="1"/>
    <col min="4108" max="4347" width="9" style="1"/>
    <col min="4348" max="4348" width="9" style="1" hidden="1" customWidth="1"/>
    <col min="4349" max="4349" width="3.5" style="1" customWidth="1"/>
    <col min="4350" max="4350" width="23.25" style="1" customWidth="1"/>
    <col min="4351" max="4351" width="6.875" style="1" customWidth="1"/>
    <col min="4352" max="4352" width="9.375" style="1" customWidth="1"/>
    <col min="4353" max="4353" width="6.875" style="1" customWidth="1"/>
    <col min="4354" max="4354" width="9.875" style="1" customWidth="1"/>
    <col min="4355" max="4355" width="7" style="1" customWidth="1"/>
    <col min="4356" max="4356" width="7.875" style="1" customWidth="1"/>
    <col min="4357" max="4357" width="9" style="1" hidden="1" customWidth="1"/>
    <col min="4358" max="4358" width="10.5" style="1" customWidth="1"/>
    <col min="4359" max="4362" width="9" style="1"/>
    <col min="4363" max="4363" width="8" style="1" customWidth="1"/>
    <col min="4364" max="4603" width="9" style="1"/>
    <col min="4604" max="4604" width="9" style="1" hidden="1" customWidth="1"/>
    <col min="4605" max="4605" width="3.5" style="1" customWidth="1"/>
    <col min="4606" max="4606" width="23.25" style="1" customWidth="1"/>
    <col min="4607" max="4607" width="6.875" style="1" customWidth="1"/>
    <col min="4608" max="4608" width="9.375" style="1" customWidth="1"/>
    <col min="4609" max="4609" width="6.875" style="1" customWidth="1"/>
    <col min="4610" max="4610" width="9.875" style="1" customWidth="1"/>
    <col min="4611" max="4611" width="7" style="1" customWidth="1"/>
    <col min="4612" max="4612" width="7.875" style="1" customWidth="1"/>
    <col min="4613" max="4613" width="9" style="1" hidden="1" customWidth="1"/>
    <col min="4614" max="4614" width="10.5" style="1" customWidth="1"/>
    <col min="4615" max="4618" width="9" style="1"/>
    <col min="4619" max="4619" width="8" style="1" customWidth="1"/>
    <col min="4620" max="4859" width="9" style="1"/>
    <col min="4860" max="4860" width="9" style="1" hidden="1" customWidth="1"/>
    <col min="4861" max="4861" width="3.5" style="1" customWidth="1"/>
    <col min="4862" max="4862" width="23.25" style="1" customWidth="1"/>
    <col min="4863" max="4863" width="6.875" style="1" customWidth="1"/>
    <col min="4864" max="4864" width="9.375" style="1" customWidth="1"/>
    <col min="4865" max="4865" width="6.875" style="1" customWidth="1"/>
    <col min="4866" max="4866" width="9.875" style="1" customWidth="1"/>
    <col min="4867" max="4867" width="7" style="1" customWidth="1"/>
    <col min="4868" max="4868" width="7.875" style="1" customWidth="1"/>
    <col min="4869" max="4869" width="9" style="1" hidden="1" customWidth="1"/>
    <col min="4870" max="4870" width="10.5" style="1" customWidth="1"/>
    <col min="4871" max="4874" width="9" style="1"/>
    <col min="4875" max="4875" width="8" style="1" customWidth="1"/>
    <col min="4876" max="5115" width="9" style="1"/>
    <col min="5116" max="5116" width="9" style="1" hidden="1" customWidth="1"/>
    <col min="5117" max="5117" width="3.5" style="1" customWidth="1"/>
    <col min="5118" max="5118" width="23.25" style="1" customWidth="1"/>
    <col min="5119" max="5119" width="6.875" style="1" customWidth="1"/>
    <col min="5120" max="5120" width="9.375" style="1" customWidth="1"/>
    <col min="5121" max="5121" width="6.875" style="1" customWidth="1"/>
    <col min="5122" max="5122" width="9.875" style="1" customWidth="1"/>
    <col min="5123" max="5123" width="7" style="1" customWidth="1"/>
    <col min="5124" max="5124" width="7.875" style="1" customWidth="1"/>
    <col min="5125" max="5125" width="9" style="1" hidden="1" customWidth="1"/>
    <col min="5126" max="5126" width="10.5" style="1" customWidth="1"/>
    <col min="5127" max="5130" width="9" style="1"/>
    <col min="5131" max="5131" width="8" style="1" customWidth="1"/>
    <col min="5132" max="5371" width="9" style="1"/>
    <col min="5372" max="5372" width="9" style="1" hidden="1" customWidth="1"/>
    <col min="5373" max="5373" width="3.5" style="1" customWidth="1"/>
    <col min="5374" max="5374" width="23.25" style="1" customWidth="1"/>
    <col min="5375" max="5375" width="6.875" style="1" customWidth="1"/>
    <col min="5376" max="5376" width="9.375" style="1" customWidth="1"/>
    <col min="5377" max="5377" width="6.875" style="1" customWidth="1"/>
    <col min="5378" max="5378" width="9.875" style="1" customWidth="1"/>
    <col min="5379" max="5379" width="7" style="1" customWidth="1"/>
    <col min="5380" max="5380" width="7.875" style="1" customWidth="1"/>
    <col min="5381" max="5381" width="9" style="1" hidden="1" customWidth="1"/>
    <col min="5382" max="5382" width="10.5" style="1" customWidth="1"/>
    <col min="5383" max="5386" width="9" style="1"/>
    <col min="5387" max="5387" width="8" style="1" customWidth="1"/>
    <col min="5388" max="5627" width="9" style="1"/>
    <col min="5628" max="5628" width="9" style="1" hidden="1" customWidth="1"/>
    <col min="5629" max="5629" width="3.5" style="1" customWidth="1"/>
    <col min="5630" max="5630" width="23.25" style="1" customWidth="1"/>
    <col min="5631" max="5631" width="6.875" style="1" customWidth="1"/>
    <col min="5632" max="5632" width="9.375" style="1" customWidth="1"/>
    <col min="5633" max="5633" width="6.875" style="1" customWidth="1"/>
    <col min="5634" max="5634" width="9.875" style="1" customWidth="1"/>
    <col min="5635" max="5635" width="7" style="1" customWidth="1"/>
    <col min="5636" max="5636" width="7.875" style="1" customWidth="1"/>
    <col min="5637" max="5637" width="9" style="1" hidden="1" customWidth="1"/>
    <col min="5638" max="5638" width="10.5" style="1" customWidth="1"/>
    <col min="5639" max="5642" width="9" style="1"/>
    <col min="5643" max="5643" width="8" style="1" customWidth="1"/>
    <col min="5644" max="5883" width="9" style="1"/>
    <col min="5884" max="5884" width="9" style="1" hidden="1" customWidth="1"/>
    <col min="5885" max="5885" width="3.5" style="1" customWidth="1"/>
    <col min="5886" max="5886" width="23.25" style="1" customWidth="1"/>
    <col min="5887" max="5887" width="6.875" style="1" customWidth="1"/>
    <col min="5888" max="5888" width="9.375" style="1" customWidth="1"/>
    <col min="5889" max="5889" width="6.875" style="1" customWidth="1"/>
    <col min="5890" max="5890" width="9.875" style="1" customWidth="1"/>
    <col min="5891" max="5891" width="7" style="1" customWidth="1"/>
    <col min="5892" max="5892" width="7.875" style="1" customWidth="1"/>
    <col min="5893" max="5893" width="9" style="1" hidden="1" customWidth="1"/>
    <col min="5894" max="5894" width="10.5" style="1" customWidth="1"/>
    <col min="5895" max="5898" width="9" style="1"/>
    <col min="5899" max="5899" width="8" style="1" customWidth="1"/>
    <col min="5900" max="6139" width="9" style="1"/>
    <col min="6140" max="6140" width="9" style="1" hidden="1" customWidth="1"/>
    <col min="6141" max="6141" width="3.5" style="1" customWidth="1"/>
    <col min="6142" max="6142" width="23.25" style="1" customWidth="1"/>
    <col min="6143" max="6143" width="6.875" style="1" customWidth="1"/>
    <col min="6144" max="6144" width="9.375" style="1" customWidth="1"/>
    <col min="6145" max="6145" width="6.875" style="1" customWidth="1"/>
    <col min="6146" max="6146" width="9.875" style="1" customWidth="1"/>
    <col min="6147" max="6147" width="7" style="1" customWidth="1"/>
    <col min="6148" max="6148" width="7.875" style="1" customWidth="1"/>
    <col min="6149" max="6149" width="9" style="1" hidden="1" customWidth="1"/>
    <col min="6150" max="6150" width="10.5" style="1" customWidth="1"/>
    <col min="6151" max="6154" width="9" style="1"/>
    <col min="6155" max="6155" width="8" style="1" customWidth="1"/>
    <col min="6156" max="6395" width="9" style="1"/>
    <col min="6396" max="6396" width="9" style="1" hidden="1" customWidth="1"/>
    <col min="6397" max="6397" width="3.5" style="1" customWidth="1"/>
    <col min="6398" max="6398" width="23.25" style="1" customWidth="1"/>
    <col min="6399" max="6399" width="6.875" style="1" customWidth="1"/>
    <col min="6400" max="6400" width="9.375" style="1" customWidth="1"/>
    <col min="6401" max="6401" width="6.875" style="1" customWidth="1"/>
    <col min="6402" max="6402" width="9.875" style="1" customWidth="1"/>
    <col min="6403" max="6403" width="7" style="1" customWidth="1"/>
    <col min="6404" max="6404" width="7.875" style="1" customWidth="1"/>
    <col min="6405" max="6405" width="9" style="1" hidden="1" customWidth="1"/>
    <col min="6406" max="6406" width="10.5" style="1" customWidth="1"/>
    <col min="6407" max="6410" width="9" style="1"/>
    <col min="6411" max="6411" width="8" style="1" customWidth="1"/>
    <col min="6412" max="6651" width="9" style="1"/>
    <col min="6652" max="6652" width="9" style="1" hidden="1" customWidth="1"/>
    <col min="6653" max="6653" width="3.5" style="1" customWidth="1"/>
    <col min="6654" max="6654" width="23.25" style="1" customWidth="1"/>
    <col min="6655" max="6655" width="6.875" style="1" customWidth="1"/>
    <col min="6656" max="6656" width="9.375" style="1" customWidth="1"/>
    <col min="6657" max="6657" width="6.875" style="1" customWidth="1"/>
    <col min="6658" max="6658" width="9.875" style="1" customWidth="1"/>
    <col min="6659" max="6659" width="7" style="1" customWidth="1"/>
    <col min="6660" max="6660" width="7.875" style="1" customWidth="1"/>
    <col min="6661" max="6661" width="9" style="1" hidden="1" customWidth="1"/>
    <col min="6662" max="6662" width="10.5" style="1" customWidth="1"/>
    <col min="6663" max="6666" width="9" style="1"/>
    <col min="6667" max="6667" width="8" style="1" customWidth="1"/>
    <col min="6668" max="6907" width="9" style="1"/>
    <col min="6908" max="6908" width="9" style="1" hidden="1" customWidth="1"/>
    <col min="6909" max="6909" width="3.5" style="1" customWidth="1"/>
    <col min="6910" max="6910" width="23.25" style="1" customWidth="1"/>
    <col min="6911" max="6911" width="6.875" style="1" customWidth="1"/>
    <col min="6912" max="6912" width="9.375" style="1" customWidth="1"/>
    <col min="6913" max="6913" width="6.875" style="1" customWidth="1"/>
    <col min="6914" max="6914" width="9.875" style="1" customWidth="1"/>
    <col min="6915" max="6915" width="7" style="1" customWidth="1"/>
    <col min="6916" max="6916" width="7.875" style="1" customWidth="1"/>
    <col min="6917" max="6917" width="9" style="1" hidden="1" customWidth="1"/>
    <col min="6918" max="6918" width="10.5" style="1" customWidth="1"/>
    <col min="6919" max="6922" width="9" style="1"/>
    <col min="6923" max="6923" width="8" style="1" customWidth="1"/>
    <col min="6924" max="7163" width="9" style="1"/>
    <col min="7164" max="7164" width="9" style="1" hidden="1" customWidth="1"/>
    <col min="7165" max="7165" width="3.5" style="1" customWidth="1"/>
    <col min="7166" max="7166" width="23.25" style="1" customWidth="1"/>
    <col min="7167" max="7167" width="6.875" style="1" customWidth="1"/>
    <col min="7168" max="7168" width="9.375" style="1" customWidth="1"/>
    <col min="7169" max="7169" width="6.875" style="1" customWidth="1"/>
    <col min="7170" max="7170" width="9.875" style="1" customWidth="1"/>
    <col min="7171" max="7171" width="7" style="1" customWidth="1"/>
    <col min="7172" max="7172" width="7.875" style="1" customWidth="1"/>
    <col min="7173" max="7173" width="9" style="1" hidden="1" customWidth="1"/>
    <col min="7174" max="7174" width="10.5" style="1" customWidth="1"/>
    <col min="7175" max="7178" width="9" style="1"/>
    <col min="7179" max="7179" width="8" style="1" customWidth="1"/>
    <col min="7180" max="7419" width="9" style="1"/>
    <col min="7420" max="7420" width="9" style="1" hidden="1" customWidth="1"/>
    <col min="7421" max="7421" width="3.5" style="1" customWidth="1"/>
    <col min="7422" max="7422" width="23.25" style="1" customWidth="1"/>
    <col min="7423" max="7423" width="6.875" style="1" customWidth="1"/>
    <col min="7424" max="7424" width="9.375" style="1" customWidth="1"/>
    <col min="7425" max="7425" width="6.875" style="1" customWidth="1"/>
    <col min="7426" max="7426" width="9.875" style="1" customWidth="1"/>
    <col min="7427" max="7427" width="7" style="1" customWidth="1"/>
    <col min="7428" max="7428" width="7.875" style="1" customWidth="1"/>
    <col min="7429" max="7429" width="9" style="1" hidden="1" customWidth="1"/>
    <col min="7430" max="7430" width="10.5" style="1" customWidth="1"/>
    <col min="7431" max="7434" width="9" style="1"/>
    <col min="7435" max="7435" width="8" style="1" customWidth="1"/>
    <col min="7436" max="7675" width="9" style="1"/>
    <col min="7676" max="7676" width="9" style="1" hidden="1" customWidth="1"/>
    <col min="7677" max="7677" width="3.5" style="1" customWidth="1"/>
    <col min="7678" max="7678" width="23.25" style="1" customWidth="1"/>
    <col min="7679" max="7679" width="6.875" style="1" customWidth="1"/>
    <col min="7680" max="7680" width="9.375" style="1" customWidth="1"/>
    <col min="7681" max="7681" width="6.875" style="1" customWidth="1"/>
    <col min="7682" max="7682" width="9.875" style="1" customWidth="1"/>
    <col min="7683" max="7683" width="7" style="1" customWidth="1"/>
    <col min="7684" max="7684" width="7.875" style="1" customWidth="1"/>
    <col min="7685" max="7685" width="9" style="1" hidden="1" customWidth="1"/>
    <col min="7686" max="7686" width="10.5" style="1" customWidth="1"/>
    <col min="7687" max="7690" width="9" style="1"/>
    <col min="7691" max="7691" width="8" style="1" customWidth="1"/>
    <col min="7692" max="7931" width="9" style="1"/>
    <col min="7932" max="7932" width="9" style="1" hidden="1" customWidth="1"/>
    <col min="7933" max="7933" width="3.5" style="1" customWidth="1"/>
    <col min="7934" max="7934" width="23.25" style="1" customWidth="1"/>
    <col min="7935" max="7935" width="6.875" style="1" customWidth="1"/>
    <col min="7936" max="7936" width="9.375" style="1" customWidth="1"/>
    <col min="7937" max="7937" width="6.875" style="1" customWidth="1"/>
    <col min="7938" max="7938" width="9.875" style="1" customWidth="1"/>
    <col min="7939" max="7939" width="7" style="1" customWidth="1"/>
    <col min="7940" max="7940" width="7.875" style="1" customWidth="1"/>
    <col min="7941" max="7941" width="9" style="1" hidden="1" customWidth="1"/>
    <col min="7942" max="7942" width="10.5" style="1" customWidth="1"/>
    <col min="7943" max="7946" width="9" style="1"/>
    <col min="7947" max="7947" width="8" style="1" customWidth="1"/>
    <col min="7948" max="8187" width="9" style="1"/>
    <col min="8188" max="8188" width="9" style="1" hidden="1" customWidth="1"/>
    <col min="8189" max="8189" width="3.5" style="1" customWidth="1"/>
    <col min="8190" max="8190" width="23.25" style="1" customWidth="1"/>
    <col min="8191" max="8191" width="6.875" style="1" customWidth="1"/>
    <col min="8192" max="8192" width="9.375" style="1" customWidth="1"/>
    <col min="8193" max="8193" width="6.875" style="1" customWidth="1"/>
    <col min="8194" max="8194" width="9.875" style="1" customWidth="1"/>
    <col min="8195" max="8195" width="7" style="1" customWidth="1"/>
    <col min="8196" max="8196" width="7.875" style="1" customWidth="1"/>
    <col min="8197" max="8197" width="9" style="1" hidden="1" customWidth="1"/>
    <col min="8198" max="8198" width="10.5" style="1" customWidth="1"/>
    <col min="8199" max="8202" width="9" style="1"/>
    <col min="8203" max="8203" width="8" style="1" customWidth="1"/>
    <col min="8204" max="8443" width="9" style="1"/>
    <col min="8444" max="8444" width="9" style="1" hidden="1" customWidth="1"/>
    <col min="8445" max="8445" width="3.5" style="1" customWidth="1"/>
    <col min="8446" max="8446" width="23.25" style="1" customWidth="1"/>
    <col min="8447" max="8447" width="6.875" style="1" customWidth="1"/>
    <col min="8448" max="8448" width="9.375" style="1" customWidth="1"/>
    <col min="8449" max="8449" width="6.875" style="1" customWidth="1"/>
    <col min="8450" max="8450" width="9.875" style="1" customWidth="1"/>
    <col min="8451" max="8451" width="7" style="1" customWidth="1"/>
    <col min="8452" max="8452" width="7.875" style="1" customWidth="1"/>
    <col min="8453" max="8453" width="9" style="1" hidden="1" customWidth="1"/>
    <col min="8454" max="8454" width="10.5" style="1" customWidth="1"/>
    <col min="8455" max="8458" width="9" style="1"/>
    <col min="8459" max="8459" width="8" style="1" customWidth="1"/>
    <col min="8460" max="8699" width="9" style="1"/>
    <col min="8700" max="8700" width="9" style="1" hidden="1" customWidth="1"/>
    <col min="8701" max="8701" width="3.5" style="1" customWidth="1"/>
    <col min="8702" max="8702" width="23.25" style="1" customWidth="1"/>
    <col min="8703" max="8703" width="6.875" style="1" customWidth="1"/>
    <col min="8704" max="8704" width="9.375" style="1" customWidth="1"/>
    <col min="8705" max="8705" width="6.875" style="1" customWidth="1"/>
    <col min="8706" max="8706" width="9.875" style="1" customWidth="1"/>
    <col min="8707" max="8707" width="7" style="1" customWidth="1"/>
    <col min="8708" max="8708" width="7.875" style="1" customWidth="1"/>
    <col min="8709" max="8709" width="9" style="1" hidden="1" customWidth="1"/>
    <col min="8710" max="8710" width="10.5" style="1" customWidth="1"/>
    <col min="8711" max="8714" width="9" style="1"/>
    <col min="8715" max="8715" width="8" style="1" customWidth="1"/>
    <col min="8716" max="8955" width="9" style="1"/>
    <col min="8956" max="8956" width="9" style="1" hidden="1" customWidth="1"/>
    <col min="8957" max="8957" width="3.5" style="1" customWidth="1"/>
    <col min="8958" max="8958" width="23.25" style="1" customWidth="1"/>
    <col min="8959" max="8959" width="6.875" style="1" customWidth="1"/>
    <col min="8960" max="8960" width="9.375" style="1" customWidth="1"/>
    <col min="8961" max="8961" width="6.875" style="1" customWidth="1"/>
    <col min="8962" max="8962" width="9.875" style="1" customWidth="1"/>
    <col min="8963" max="8963" width="7" style="1" customWidth="1"/>
    <col min="8964" max="8964" width="7.875" style="1" customWidth="1"/>
    <col min="8965" max="8965" width="9" style="1" hidden="1" customWidth="1"/>
    <col min="8966" max="8966" width="10.5" style="1" customWidth="1"/>
    <col min="8967" max="8970" width="9" style="1"/>
    <col min="8971" max="8971" width="8" style="1" customWidth="1"/>
    <col min="8972" max="9211" width="9" style="1"/>
    <col min="9212" max="9212" width="9" style="1" hidden="1" customWidth="1"/>
    <col min="9213" max="9213" width="3.5" style="1" customWidth="1"/>
    <col min="9214" max="9214" width="23.25" style="1" customWidth="1"/>
    <col min="9215" max="9215" width="6.875" style="1" customWidth="1"/>
    <col min="9216" max="9216" width="9.375" style="1" customWidth="1"/>
    <col min="9217" max="9217" width="6.875" style="1" customWidth="1"/>
    <col min="9218" max="9218" width="9.875" style="1" customWidth="1"/>
    <col min="9219" max="9219" width="7" style="1" customWidth="1"/>
    <col min="9220" max="9220" width="7.875" style="1" customWidth="1"/>
    <col min="9221" max="9221" width="9" style="1" hidden="1" customWidth="1"/>
    <col min="9222" max="9222" width="10.5" style="1" customWidth="1"/>
    <col min="9223" max="9226" width="9" style="1"/>
    <col min="9227" max="9227" width="8" style="1" customWidth="1"/>
    <col min="9228" max="9467" width="9" style="1"/>
    <col min="9468" max="9468" width="9" style="1" hidden="1" customWidth="1"/>
    <col min="9469" max="9469" width="3.5" style="1" customWidth="1"/>
    <col min="9470" max="9470" width="23.25" style="1" customWidth="1"/>
    <col min="9471" max="9471" width="6.875" style="1" customWidth="1"/>
    <col min="9472" max="9472" width="9.375" style="1" customWidth="1"/>
    <col min="9473" max="9473" width="6.875" style="1" customWidth="1"/>
    <col min="9474" max="9474" width="9.875" style="1" customWidth="1"/>
    <col min="9475" max="9475" width="7" style="1" customWidth="1"/>
    <col min="9476" max="9476" width="7.875" style="1" customWidth="1"/>
    <col min="9477" max="9477" width="9" style="1" hidden="1" customWidth="1"/>
    <col min="9478" max="9478" width="10.5" style="1" customWidth="1"/>
    <col min="9479" max="9482" width="9" style="1"/>
    <col min="9483" max="9483" width="8" style="1" customWidth="1"/>
    <col min="9484" max="9723" width="9" style="1"/>
    <col min="9724" max="9724" width="9" style="1" hidden="1" customWidth="1"/>
    <col min="9725" max="9725" width="3.5" style="1" customWidth="1"/>
    <col min="9726" max="9726" width="23.25" style="1" customWidth="1"/>
    <col min="9727" max="9727" width="6.875" style="1" customWidth="1"/>
    <col min="9728" max="9728" width="9.375" style="1" customWidth="1"/>
    <col min="9729" max="9729" width="6.875" style="1" customWidth="1"/>
    <col min="9730" max="9730" width="9.875" style="1" customWidth="1"/>
    <col min="9731" max="9731" width="7" style="1" customWidth="1"/>
    <col min="9732" max="9732" width="7.875" style="1" customWidth="1"/>
    <col min="9733" max="9733" width="9" style="1" hidden="1" customWidth="1"/>
    <col min="9734" max="9734" width="10.5" style="1" customWidth="1"/>
    <col min="9735" max="9738" width="9" style="1"/>
    <col min="9739" max="9739" width="8" style="1" customWidth="1"/>
    <col min="9740" max="9979" width="9" style="1"/>
    <col min="9980" max="9980" width="9" style="1" hidden="1" customWidth="1"/>
    <col min="9981" max="9981" width="3.5" style="1" customWidth="1"/>
    <col min="9982" max="9982" width="23.25" style="1" customWidth="1"/>
    <col min="9983" max="9983" width="6.875" style="1" customWidth="1"/>
    <col min="9984" max="9984" width="9.375" style="1" customWidth="1"/>
    <col min="9985" max="9985" width="6.875" style="1" customWidth="1"/>
    <col min="9986" max="9986" width="9.875" style="1" customWidth="1"/>
    <col min="9987" max="9987" width="7" style="1" customWidth="1"/>
    <col min="9988" max="9988" width="7.875" style="1" customWidth="1"/>
    <col min="9989" max="9989" width="9" style="1" hidden="1" customWidth="1"/>
    <col min="9990" max="9990" width="10.5" style="1" customWidth="1"/>
    <col min="9991" max="9994" width="9" style="1"/>
    <col min="9995" max="9995" width="8" style="1" customWidth="1"/>
    <col min="9996" max="10235" width="9" style="1"/>
    <col min="10236" max="10236" width="9" style="1" hidden="1" customWidth="1"/>
    <col min="10237" max="10237" width="3.5" style="1" customWidth="1"/>
    <col min="10238" max="10238" width="23.25" style="1" customWidth="1"/>
    <col min="10239" max="10239" width="6.875" style="1" customWidth="1"/>
    <col min="10240" max="10240" width="9.375" style="1" customWidth="1"/>
    <col min="10241" max="10241" width="6.875" style="1" customWidth="1"/>
    <col min="10242" max="10242" width="9.875" style="1" customWidth="1"/>
    <col min="10243" max="10243" width="7" style="1" customWidth="1"/>
    <col min="10244" max="10244" width="7.875" style="1" customWidth="1"/>
    <col min="10245" max="10245" width="9" style="1" hidden="1" customWidth="1"/>
    <col min="10246" max="10246" width="10.5" style="1" customWidth="1"/>
    <col min="10247" max="10250" width="9" style="1"/>
    <col min="10251" max="10251" width="8" style="1" customWidth="1"/>
    <col min="10252" max="10491" width="9" style="1"/>
    <col min="10492" max="10492" width="9" style="1" hidden="1" customWidth="1"/>
    <col min="10493" max="10493" width="3.5" style="1" customWidth="1"/>
    <col min="10494" max="10494" width="23.25" style="1" customWidth="1"/>
    <col min="10495" max="10495" width="6.875" style="1" customWidth="1"/>
    <col min="10496" max="10496" width="9.375" style="1" customWidth="1"/>
    <col min="10497" max="10497" width="6.875" style="1" customWidth="1"/>
    <col min="10498" max="10498" width="9.875" style="1" customWidth="1"/>
    <col min="10499" max="10499" width="7" style="1" customWidth="1"/>
    <col min="10500" max="10500" width="7.875" style="1" customWidth="1"/>
    <col min="10501" max="10501" width="9" style="1" hidden="1" customWidth="1"/>
    <col min="10502" max="10502" width="10.5" style="1" customWidth="1"/>
    <col min="10503" max="10506" width="9" style="1"/>
    <col min="10507" max="10507" width="8" style="1" customWidth="1"/>
    <col min="10508" max="10747" width="9" style="1"/>
    <col min="10748" max="10748" width="9" style="1" hidden="1" customWidth="1"/>
    <col min="10749" max="10749" width="3.5" style="1" customWidth="1"/>
    <col min="10750" max="10750" width="23.25" style="1" customWidth="1"/>
    <col min="10751" max="10751" width="6.875" style="1" customWidth="1"/>
    <col min="10752" max="10752" width="9.375" style="1" customWidth="1"/>
    <col min="10753" max="10753" width="6.875" style="1" customWidth="1"/>
    <col min="10754" max="10754" width="9.875" style="1" customWidth="1"/>
    <col min="10755" max="10755" width="7" style="1" customWidth="1"/>
    <col min="10756" max="10756" width="7.875" style="1" customWidth="1"/>
    <col min="10757" max="10757" width="9" style="1" hidden="1" customWidth="1"/>
    <col min="10758" max="10758" width="10.5" style="1" customWidth="1"/>
    <col min="10759" max="10762" width="9" style="1"/>
    <col min="10763" max="10763" width="8" style="1" customWidth="1"/>
    <col min="10764" max="11003" width="9" style="1"/>
    <col min="11004" max="11004" width="9" style="1" hidden="1" customWidth="1"/>
    <col min="11005" max="11005" width="3.5" style="1" customWidth="1"/>
    <col min="11006" max="11006" width="23.25" style="1" customWidth="1"/>
    <col min="11007" max="11007" width="6.875" style="1" customWidth="1"/>
    <col min="11008" max="11008" width="9.375" style="1" customWidth="1"/>
    <col min="11009" max="11009" width="6.875" style="1" customWidth="1"/>
    <col min="11010" max="11010" width="9.875" style="1" customWidth="1"/>
    <col min="11011" max="11011" width="7" style="1" customWidth="1"/>
    <col min="11012" max="11012" width="7.875" style="1" customWidth="1"/>
    <col min="11013" max="11013" width="9" style="1" hidden="1" customWidth="1"/>
    <col min="11014" max="11014" width="10.5" style="1" customWidth="1"/>
    <col min="11015" max="11018" width="9" style="1"/>
    <col min="11019" max="11019" width="8" style="1" customWidth="1"/>
    <col min="11020" max="11259" width="9" style="1"/>
    <col min="11260" max="11260" width="9" style="1" hidden="1" customWidth="1"/>
    <col min="11261" max="11261" width="3.5" style="1" customWidth="1"/>
    <col min="11262" max="11262" width="23.25" style="1" customWidth="1"/>
    <col min="11263" max="11263" width="6.875" style="1" customWidth="1"/>
    <col min="11264" max="11264" width="9.375" style="1" customWidth="1"/>
    <col min="11265" max="11265" width="6.875" style="1" customWidth="1"/>
    <col min="11266" max="11266" width="9.875" style="1" customWidth="1"/>
    <col min="11267" max="11267" width="7" style="1" customWidth="1"/>
    <col min="11268" max="11268" width="7.875" style="1" customWidth="1"/>
    <col min="11269" max="11269" width="9" style="1" hidden="1" customWidth="1"/>
    <col min="11270" max="11270" width="10.5" style="1" customWidth="1"/>
    <col min="11271" max="11274" width="9" style="1"/>
    <col min="11275" max="11275" width="8" style="1" customWidth="1"/>
    <col min="11276" max="11515" width="9" style="1"/>
    <col min="11516" max="11516" width="9" style="1" hidden="1" customWidth="1"/>
    <col min="11517" max="11517" width="3.5" style="1" customWidth="1"/>
    <col min="11518" max="11518" width="23.25" style="1" customWidth="1"/>
    <col min="11519" max="11519" width="6.875" style="1" customWidth="1"/>
    <col min="11520" max="11520" width="9.375" style="1" customWidth="1"/>
    <col min="11521" max="11521" width="6.875" style="1" customWidth="1"/>
    <col min="11522" max="11522" width="9.875" style="1" customWidth="1"/>
    <col min="11523" max="11523" width="7" style="1" customWidth="1"/>
    <col min="11524" max="11524" width="7.875" style="1" customWidth="1"/>
    <col min="11525" max="11525" width="9" style="1" hidden="1" customWidth="1"/>
    <col min="11526" max="11526" width="10.5" style="1" customWidth="1"/>
    <col min="11527" max="11530" width="9" style="1"/>
    <col min="11531" max="11531" width="8" style="1" customWidth="1"/>
    <col min="11532" max="11771" width="9" style="1"/>
    <col min="11772" max="11772" width="9" style="1" hidden="1" customWidth="1"/>
    <col min="11773" max="11773" width="3.5" style="1" customWidth="1"/>
    <col min="11774" max="11774" width="23.25" style="1" customWidth="1"/>
    <col min="11775" max="11775" width="6.875" style="1" customWidth="1"/>
    <col min="11776" max="11776" width="9.375" style="1" customWidth="1"/>
    <col min="11777" max="11777" width="6.875" style="1" customWidth="1"/>
    <col min="11778" max="11778" width="9.875" style="1" customWidth="1"/>
    <col min="11779" max="11779" width="7" style="1" customWidth="1"/>
    <col min="11780" max="11780" width="7.875" style="1" customWidth="1"/>
    <col min="11781" max="11781" width="9" style="1" hidden="1" customWidth="1"/>
    <col min="11782" max="11782" width="10.5" style="1" customWidth="1"/>
    <col min="11783" max="11786" width="9" style="1"/>
    <col min="11787" max="11787" width="8" style="1" customWidth="1"/>
    <col min="11788" max="12027" width="9" style="1"/>
    <col min="12028" max="12028" width="9" style="1" hidden="1" customWidth="1"/>
    <col min="12029" max="12029" width="3.5" style="1" customWidth="1"/>
    <col min="12030" max="12030" width="23.25" style="1" customWidth="1"/>
    <col min="12031" max="12031" width="6.875" style="1" customWidth="1"/>
    <col min="12032" max="12032" width="9.375" style="1" customWidth="1"/>
    <col min="12033" max="12033" width="6.875" style="1" customWidth="1"/>
    <col min="12034" max="12034" width="9.875" style="1" customWidth="1"/>
    <col min="12035" max="12035" width="7" style="1" customWidth="1"/>
    <col min="12036" max="12036" width="7.875" style="1" customWidth="1"/>
    <col min="12037" max="12037" width="9" style="1" hidden="1" customWidth="1"/>
    <col min="12038" max="12038" width="10.5" style="1" customWidth="1"/>
    <col min="12039" max="12042" width="9" style="1"/>
    <col min="12043" max="12043" width="8" style="1" customWidth="1"/>
    <col min="12044" max="12283" width="9" style="1"/>
    <col min="12284" max="12284" width="9" style="1" hidden="1" customWidth="1"/>
    <col min="12285" max="12285" width="3.5" style="1" customWidth="1"/>
    <col min="12286" max="12286" width="23.25" style="1" customWidth="1"/>
    <col min="12287" max="12287" width="6.875" style="1" customWidth="1"/>
    <col min="12288" max="12288" width="9.375" style="1" customWidth="1"/>
    <col min="12289" max="12289" width="6.875" style="1" customWidth="1"/>
    <col min="12290" max="12290" width="9.875" style="1" customWidth="1"/>
    <col min="12291" max="12291" width="7" style="1" customWidth="1"/>
    <col min="12292" max="12292" width="7.875" style="1" customWidth="1"/>
    <col min="12293" max="12293" width="9" style="1" hidden="1" customWidth="1"/>
    <col min="12294" max="12294" width="10.5" style="1" customWidth="1"/>
    <col min="12295" max="12298" width="9" style="1"/>
    <col min="12299" max="12299" width="8" style="1" customWidth="1"/>
    <col min="12300" max="12539" width="9" style="1"/>
    <col min="12540" max="12540" width="9" style="1" hidden="1" customWidth="1"/>
    <col min="12541" max="12541" width="3.5" style="1" customWidth="1"/>
    <col min="12542" max="12542" width="23.25" style="1" customWidth="1"/>
    <col min="12543" max="12543" width="6.875" style="1" customWidth="1"/>
    <col min="12544" max="12544" width="9.375" style="1" customWidth="1"/>
    <col min="12545" max="12545" width="6.875" style="1" customWidth="1"/>
    <col min="12546" max="12546" width="9.875" style="1" customWidth="1"/>
    <col min="12547" max="12547" width="7" style="1" customWidth="1"/>
    <col min="12548" max="12548" width="7.875" style="1" customWidth="1"/>
    <col min="12549" max="12549" width="9" style="1" hidden="1" customWidth="1"/>
    <col min="12550" max="12550" width="10.5" style="1" customWidth="1"/>
    <col min="12551" max="12554" width="9" style="1"/>
    <col min="12555" max="12555" width="8" style="1" customWidth="1"/>
    <col min="12556" max="12795" width="9" style="1"/>
    <col min="12796" max="12796" width="9" style="1" hidden="1" customWidth="1"/>
    <col min="12797" max="12797" width="3.5" style="1" customWidth="1"/>
    <col min="12798" max="12798" width="23.25" style="1" customWidth="1"/>
    <col min="12799" max="12799" width="6.875" style="1" customWidth="1"/>
    <col min="12800" max="12800" width="9.375" style="1" customWidth="1"/>
    <col min="12801" max="12801" width="6.875" style="1" customWidth="1"/>
    <col min="12802" max="12802" width="9.875" style="1" customWidth="1"/>
    <col min="12803" max="12803" width="7" style="1" customWidth="1"/>
    <col min="12804" max="12804" width="7.875" style="1" customWidth="1"/>
    <col min="12805" max="12805" width="9" style="1" hidden="1" customWidth="1"/>
    <col min="12806" max="12806" width="10.5" style="1" customWidth="1"/>
    <col min="12807" max="12810" width="9" style="1"/>
    <col min="12811" max="12811" width="8" style="1" customWidth="1"/>
    <col min="12812" max="13051" width="9" style="1"/>
    <col min="13052" max="13052" width="9" style="1" hidden="1" customWidth="1"/>
    <col min="13053" max="13053" width="3.5" style="1" customWidth="1"/>
    <col min="13054" max="13054" width="23.25" style="1" customWidth="1"/>
    <col min="13055" max="13055" width="6.875" style="1" customWidth="1"/>
    <col min="13056" max="13056" width="9.375" style="1" customWidth="1"/>
    <col min="13057" max="13057" width="6.875" style="1" customWidth="1"/>
    <col min="13058" max="13058" width="9.875" style="1" customWidth="1"/>
    <col min="13059" max="13059" width="7" style="1" customWidth="1"/>
    <col min="13060" max="13060" width="7.875" style="1" customWidth="1"/>
    <col min="13061" max="13061" width="9" style="1" hidden="1" customWidth="1"/>
    <col min="13062" max="13062" width="10.5" style="1" customWidth="1"/>
    <col min="13063" max="13066" width="9" style="1"/>
    <col min="13067" max="13067" width="8" style="1" customWidth="1"/>
    <col min="13068" max="13307" width="9" style="1"/>
    <col min="13308" max="13308" width="9" style="1" hidden="1" customWidth="1"/>
    <col min="13309" max="13309" width="3.5" style="1" customWidth="1"/>
    <col min="13310" max="13310" width="23.25" style="1" customWidth="1"/>
    <col min="13311" max="13311" width="6.875" style="1" customWidth="1"/>
    <col min="13312" max="13312" width="9.375" style="1" customWidth="1"/>
    <col min="13313" max="13313" width="6.875" style="1" customWidth="1"/>
    <col min="13314" max="13314" width="9.875" style="1" customWidth="1"/>
    <col min="13315" max="13315" width="7" style="1" customWidth="1"/>
    <col min="13316" max="13316" width="7.875" style="1" customWidth="1"/>
    <col min="13317" max="13317" width="9" style="1" hidden="1" customWidth="1"/>
    <col min="13318" max="13318" width="10.5" style="1" customWidth="1"/>
    <col min="13319" max="13322" width="9" style="1"/>
    <col min="13323" max="13323" width="8" style="1" customWidth="1"/>
    <col min="13324" max="13563" width="9" style="1"/>
    <col min="13564" max="13564" width="9" style="1" hidden="1" customWidth="1"/>
    <col min="13565" max="13565" width="3.5" style="1" customWidth="1"/>
    <col min="13566" max="13566" width="23.25" style="1" customWidth="1"/>
    <col min="13567" max="13567" width="6.875" style="1" customWidth="1"/>
    <col min="13568" max="13568" width="9.375" style="1" customWidth="1"/>
    <col min="13569" max="13569" width="6.875" style="1" customWidth="1"/>
    <col min="13570" max="13570" width="9.875" style="1" customWidth="1"/>
    <col min="13571" max="13571" width="7" style="1" customWidth="1"/>
    <col min="13572" max="13572" width="7.875" style="1" customWidth="1"/>
    <col min="13573" max="13573" width="9" style="1" hidden="1" customWidth="1"/>
    <col min="13574" max="13574" width="10.5" style="1" customWidth="1"/>
    <col min="13575" max="13578" width="9" style="1"/>
    <col min="13579" max="13579" width="8" style="1" customWidth="1"/>
    <col min="13580" max="13819" width="9" style="1"/>
    <col min="13820" max="13820" width="9" style="1" hidden="1" customWidth="1"/>
    <col min="13821" max="13821" width="3.5" style="1" customWidth="1"/>
    <col min="13822" max="13822" width="23.25" style="1" customWidth="1"/>
    <col min="13823" max="13823" width="6.875" style="1" customWidth="1"/>
    <col min="13824" max="13824" width="9.375" style="1" customWidth="1"/>
    <col min="13825" max="13825" width="6.875" style="1" customWidth="1"/>
    <col min="13826" max="13826" width="9.875" style="1" customWidth="1"/>
    <col min="13827" max="13827" width="7" style="1" customWidth="1"/>
    <col min="13828" max="13828" width="7.875" style="1" customWidth="1"/>
    <col min="13829" max="13829" width="9" style="1" hidden="1" customWidth="1"/>
    <col min="13830" max="13830" width="10.5" style="1" customWidth="1"/>
    <col min="13831" max="13834" width="9" style="1"/>
    <col min="13835" max="13835" width="8" style="1" customWidth="1"/>
    <col min="13836" max="14075" width="9" style="1"/>
    <col min="14076" max="14076" width="9" style="1" hidden="1" customWidth="1"/>
    <col min="14077" max="14077" width="3.5" style="1" customWidth="1"/>
    <col min="14078" max="14078" width="23.25" style="1" customWidth="1"/>
    <col min="14079" max="14079" width="6.875" style="1" customWidth="1"/>
    <col min="14080" max="14080" width="9.375" style="1" customWidth="1"/>
    <col min="14081" max="14081" width="6.875" style="1" customWidth="1"/>
    <col min="14082" max="14082" width="9.875" style="1" customWidth="1"/>
    <col min="14083" max="14083" width="7" style="1" customWidth="1"/>
    <col min="14084" max="14084" width="7.875" style="1" customWidth="1"/>
    <col min="14085" max="14085" width="9" style="1" hidden="1" customWidth="1"/>
    <col min="14086" max="14086" width="10.5" style="1" customWidth="1"/>
    <col min="14087" max="14090" width="9" style="1"/>
    <col min="14091" max="14091" width="8" style="1" customWidth="1"/>
    <col min="14092" max="14331" width="9" style="1"/>
    <col min="14332" max="14332" width="9" style="1" hidden="1" customWidth="1"/>
    <col min="14333" max="14333" width="3.5" style="1" customWidth="1"/>
    <col min="14334" max="14334" width="23.25" style="1" customWidth="1"/>
    <col min="14335" max="14335" width="6.875" style="1" customWidth="1"/>
    <col min="14336" max="14336" width="9.375" style="1" customWidth="1"/>
    <col min="14337" max="14337" width="6.875" style="1" customWidth="1"/>
    <col min="14338" max="14338" width="9.875" style="1" customWidth="1"/>
    <col min="14339" max="14339" width="7" style="1" customWidth="1"/>
    <col min="14340" max="14340" width="7.875" style="1" customWidth="1"/>
    <col min="14341" max="14341" width="9" style="1" hidden="1" customWidth="1"/>
    <col min="14342" max="14342" width="10.5" style="1" customWidth="1"/>
    <col min="14343" max="14346" width="9" style="1"/>
    <col min="14347" max="14347" width="8" style="1" customWidth="1"/>
    <col min="14348" max="14587" width="9" style="1"/>
    <col min="14588" max="14588" width="9" style="1" hidden="1" customWidth="1"/>
    <col min="14589" max="14589" width="3.5" style="1" customWidth="1"/>
    <col min="14590" max="14590" width="23.25" style="1" customWidth="1"/>
    <col min="14591" max="14591" width="6.875" style="1" customWidth="1"/>
    <col min="14592" max="14592" width="9.375" style="1" customWidth="1"/>
    <col min="14593" max="14593" width="6.875" style="1" customWidth="1"/>
    <col min="14594" max="14594" width="9.875" style="1" customWidth="1"/>
    <col min="14595" max="14595" width="7" style="1" customWidth="1"/>
    <col min="14596" max="14596" width="7.875" style="1" customWidth="1"/>
    <col min="14597" max="14597" width="9" style="1" hidden="1" customWidth="1"/>
    <col min="14598" max="14598" width="10.5" style="1" customWidth="1"/>
    <col min="14599" max="14602" width="9" style="1"/>
    <col min="14603" max="14603" width="8" style="1" customWidth="1"/>
    <col min="14604" max="14843" width="9" style="1"/>
    <col min="14844" max="14844" width="9" style="1" hidden="1" customWidth="1"/>
    <col min="14845" max="14845" width="3.5" style="1" customWidth="1"/>
    <col min="14846" max="14846" width="23.25" style="1" customWidth="1"/>
    <col min="14847" max="14847" width="6.875" style="1" customWidth="1"/>
    <col min="14848" max="14848" width="9.375" style="1" customWidth="1"/>
    <col min="14849" max="14849" width="6.875" style="1" customWidth="1"/>
    <col min="14850" max="14850" width="9.875" style="1" customWidth="1"/>
    <col min="14851" max="14851" width="7" style="1" customWidth="1"/>
    <col min="14852" max="14852" width="7.875" style="1" customWidth="1"/>
    <col min="14853" max="14853" width="9" style="1" hidden="1" customWidth="1"/>
    <col min="14854" max="14854" width="10.5" style="1" customWidth="1"/>
    <col min="14855" max="14858" width="9" style="1"/>
    <col min="14859" max="14859" width="8" style="1" customWidth="1"/>
    <col min="14860" max="15099" width="9" style="1"/>
    <col min="15100" max="15100" width="9" style="1" hidden="1" customWidth="1"/>
    <col min="15101" max="15101" width="3.5" style="1" customWidth="1"/>
    <col min="15102" max="15102" width="23.25" style="1" customWidth="1"/>
    <col min="15103" max="15103" width="6.875" style="1" customWidth="1"/>
    <col min="15104" max="15104" width="9.375" style="1" customWidth="1"/>
    <col min="15105" max="15105" width="6.875" style="1" customWidth="1"/>
    <col min="15106" max="15106" width="9.875" style="1" customWidth="1"/>
    <col min="15107" max="15107" width="7" style="1" customWidth="1"/>
    <col min="15108" max="15108" width="7.875" style="1" customWidth="1"/>
    <col min="15109" max="15109" width="9" style="1" hidden="1" customWidth="1"/>
    <col min="15110" max="15110" width="10.5" style="1" customWidth="1"/>
    <col min="15111" max="15114" width="9" style="1"/>
    <col min="15115" max="15115" width="8" style="1" customWidth="1"/>
    <col min="15116" max="15355" width="9" style="1"/>
    <col min="15356" max="15356" width="9" style="1" hidden="1" customWidth="1"/>
    <col min="15357" max="15357" width="3.5" style="1" customWidth="1"/>
    <col min="15358" max="15358" width="23.25" style="1" customWidth="1"/>
    <col min="15359" max="15359" width="6.875" style="1" customWidth="1"/>
    <col min="15360" max="15360" width="9.375" style="1" customWidth="1"/>
    <col min="15361" max="15361" width="6.875" style="1" customWidth="1"/>
    <col min="15362" max="15362" width="9.875" style="1" customWidth="1"/>
    <col min="15363" max="15363" width="7" style="1" customWidth="1"/>
    <col min="15364" max="15364" width="7.875" style="1" customWidth="1"/>
    <col min="15365" max="15365" width="9" style="1" hidden="1" customWidth="1"/>
    <col min="15366" max="15366" width="10.5" style="1" customWidth="1"/>
    <col min="15367" max="15370" width="9" style="1"/>
    <col min="15371" max="15371" width="8" style="1" customWidth="1"/>
    <col min="15372" max="15611" width="9" style="1"/>
    <col min="15612" max="15612" width="9" style="1" hidden="1" customWidth="1"/>
    <col min="15613" max="15613" width="3.5" style="1" customWidth="1"/>
    <col min="15614" max="15614" width="23.25" style="1" customWidth="1"/>
    <col min="15615" max="15615" width="6.875" style="1" customWidth="1"/>
    <col min="15616" max="15616" width="9.375" style="1" customWidth="1"/>
    <col min="15617" max="15617" width="6.875" style="1" customWidth="1"/>
    <col min="15618" max="15618" width="9.875" style="1" customWidth="1"/>
    <col min="15619" max="15619" width="7" style="1" customWidth="1"/>
    <col min="15620" max="15620" width="7.875" style="1" customWidth="1"/>
    <col min="15621" max="15621" width="9" style="1" hidden="1" customWidth="1"/>
    <col min="15622" max="15622" width="10.5" style="1" customWidth="1"/>
    <col min="15623" max="15626" width="9" style="1"/>
    <col min="15627" max="15627" width="8" style="1" customWidth="1"/>
    <col min="15628" max="15867" width="9" style="1"/>
    <col min="15868" max="15868" width="9" style="1" hidden="1" customWidth="1"/>
    <col min="15869" max="15869" width="3.5" style="1" customWidth="1"/>
    <col min="15870" max="15870" width="23.25" style="1" customWidth="1"/>
    <col min="15871" max="15871" width="6.875" style="1" customWidth="1"/>
    <col min="15872" max="15872" width="9.375" style="1" customWidth="1"/>
    <col min="15873" max="15873" width="6.875" style="1" customWidth="1"/>
    <col min="15874" max="15874" width="9.875" style="1" customWidth="1"/>
    <col min="15875" max="15875" width="7" style="1" customWidth="1"/>
    <col min="15876" max="15876" width="7.875" style="1" customWidth="1"/>
    <col min="15877" max="15877" width="9" style="1" hidden="1" customWidth="1"/>
    <col min="15878" max="15878" width="10.5" style="1" customWidth="1"/>
    <col min="15879" max="15882" width="9" style="1"/>
    <col min="15883" max="15883" width="8" style="1" customWidth="1"/>
    <col min="15884" max="16123" width="9" style="1"/>
    <col min="16124" max="16124" width="9" style="1" hidden="1" customWidth="1"/>
    <col min="16125" max="16125" width="3.5" style="1" customWidth="1"/>
    <col min="16126" max="16126" width="23.25" style="1" customWidth="1"/>
    <col min="16127" max="16127" width="6.875" style="1" customWidth="1"/>
    <col min="16128" max="16128" width="9.375" style="1" customWidth="1"/>
    <col min="16129" max="16129" width="6.875" style="1" customWidth="1"/>
    <col min="16130" max="16130" width="9.875" style="1" customWidth="1"/>
    <col min="16131" max="16131" width="7" style="1" customWidth="1"/>
    <col min="16132" max="16132" width="7.875" style="1" customWidth="1"/>
    <col min="16133" max="16133" width="9" style="1" hidden="1" customWidth="1"/>
    <col min="16134" max="16134" width="10.5" style="1" customWidth="1"/>
    <col min="16135" max="16138" width="9" style="1"/>
    <col min="16139" max="16139" width="8" style="1" customWidth="1"/>
    <col min="16140" max="16384" width="9" style="1"/>
  </cols>
  <sheetData>
    <row r="1" spans="1:17" ht="62.25" customHeight="1">
      <c r="A1" s="3" t="s">
        <v>0</v>
      </c>
      <c r="B1" s="13" t="s">
        <v>123</v>
      </c>
      <c r="C1" s="14"/>
      <c r="D1" s="14"/>
      <c r="E1" s="14"/>
      <c r="F1" s="14"/>
      <c r="G1" s="14"/>
      <c r="H1" s="14"/>
      <c r="I1" s="14"/>
    </row>
    <row r="2" spans="1:17" ht="41.2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12" t="s">
        <v>118</v>
      </c>
      <c r="I2" s="10" t="s">
        <v>119</v>
      </c>
    </row>
    <row r="3" spans="1:17" ht="21.95" customHeight="1">
      <c r="A3" s="4"/>
      <c r="B3" s="5">
        <v>1</v>
      </c>
      <c r="C3" s="5" t="s">
        <v>120</v>
      </c>
      <c r="D3" s="5">
        <v>0</v>
      </c>
      <c r="E3" s="6">
        <v>0</v>
      </c>
      <c r="F3" s="5">
        <v>3</v>
      </c>
      <c r="G3" s="6">
        <v>3819.93</v>
      </c>
      <c r="H3" s="6">
        <f>E3+G3</f>
        <v>3819.93</v>
      </c>
      <c r="I3" s="11"/>
    </row>
    <row r="4" spans="1:17" ht="21.95" customHeight="1">
      <c r="A4" s="4"/>
      <c r="B4" s="5">
        <v>2</v>
      </c>
      <c r="C4" s="5" t="s">
        <v>113</v>
      </c>
      <c r="D4" s="5">
        <v>0</v>
      </c>
      <c r="E4" s="6">
        <v>0</v>
      </c>
      <c r="F4" s="5">
        <v>1</v>
      </c>
      <c r="G4" s="6">
        <v>1273.31</v>
      </c>
      <c r="H4" s="6">
        <f t="shared" ref="H4:H67" si="0">E4+G4</f>
        <v>1273.31</v>
      </c>
      <c r="I4" s="11"/>
      <c r="Q4" s="7"/>
    </row>
    <row r="5" spans="1:17" ht="21.95" customHeight="1">
      <c r="A5" s="4"/>
      <c r="B5" s="9">
        <v>3</v>
      </c>
      <c r="C5" s="5" t="s">
        <v>51</v>
      </c>
      <c r="D5" s="5">
        <v>0</v>
      </c>
      <c r="E5" s="6">
        <v>0</v>
      </c>
      <c r="F5" s="5">
        <v>3</v>
      </c>
      <c r="G5" s="6">
        <v>3819.93</v>
      </c>
      <c r="H5" s="6">
        <f t="shared" si="0"/>
        <v>3819.93</v>
      </c>
      <c r="I5" s="11"/>
    </row>
    <row r="6" spans="1:17" ht="21.95" customHeight="1">
      <c r="A6" s="4"/>
      <c r="B6" s="9">
        <v>4</v>
      </c>
      <c r="C6" s="5" t="s">
        <v>71</v>
      </c>
      <c r="D6" s="5">
        <v>1</v>
      </c>
      <c r="E6" s="6">
        <v>928</v>
      </c>
      <c r="F6" s="5">
        <v>1</v>
      </c>
      <c r="G6" s="6">
        <v>1273.31</v>
      </c>
      <c r="H6" s="6">
        <f t="shared" si="0"/>
        <v>2201.31</v>
      </c>
      <c r="I6" s="11"/>
    </row>
    <row r="7" spans="1:17" ht="21.95" customHeight="1">
      <c r="A7" s="4"/>
      <c r="B7" s="9">
        <v>5</v>
      </c>
      <c r="C7" s="5" t="s">
        <v>48</v>
      </c>
      <c r="D7" s="5">
        <v>1</v>
      </c>
      <c r="E7" s="6">
        <v>928</v>
      </c>
      <c r="F7" s="5">
        <v>27</v>
      </c>
      <c r="G7" s="6">
        <v>34108.83</v>
      </c>
      <c r="H7" s="6">
        <f t="shared" si="0"/>
        <v>35036.83</v>
      </c>
      <c r="I7" s="11"/>
    </row>
    <row r="8" spans="1:17" ht="21.95" customHeight="1">
      <c r="A8" s="4"/>
      <c r="B8" s="9">
        <v>6</v>
      </c>
      <c r="C8" s="5" t="s">
        <v>54</v>
      </c>
      <c r="D8" s="5">
        <v>1</v>
      </c>
      <c r="E8" s="6">
        <v>928</v>
      </c>
      <c r="F8" s="5">
        <v>1</v>
      </c>
      <c r="G8" s="6">
        <v>1273.31</v>
      </c>
      <c r="H8" s="6">
        <f t="shared" si="0"/>
        <v>2201.31</v>
      </c>
      <c r="I8" s="11"/>
    </row>
    <row r="9" spans="1:17" ht="21.95" customHeight="1">
      <c r="A9" s="4"/>
      <c r="B9" s="9">
        <v>7</v>
      </c>
      <c r="C9" s="5" t="s">
        <v>24</v>
      </c>
      <c r="D9" s="5">
        <v>0</v>
      </c>
      <c r="E9" s="6">
        <v>0</v>
      </c>
      <c r="F9" s="5">
        <v>2</v>
      </c>
      <c r="G9" s="6">
        <v>2526.58</v>
      </c>
      <c r="H9" s="6">
        <f t="shared" si="0"/>
        <v>2526.58</v>
      </c>
      <c r="I9" s="11"/>
    </row>
    <row r="10" spans="1:17" ht="21.95" customHeight="1">
      <c r="A10" s="4"/>
      <c r="B10" s="9">
        <v>8</v>
      </c>
      <c r="C10" s="5" t="s">
        <v>25</v>
      </c>
      <c r="D10" s="5">
        <v>1</v>
      </c>
      <c r="E10" s="6">
        <v>928</v>
      </c>
      <c r="F10" s="5">
        <v>2</v>
      </c>
      <c r="G10" s="6">
        <v>2526.58</v>
      </c>
      <c r="H10" s="6">
        <f t="shared" si="0"/>
        <v>3454.58</v>
      </c>
      <c r="I10" s="11"/>
    </row>
    <row r="11" spans="1:17" ht="21.95" customHeight="1">
      <c r="A11" s="4"/>
      <c r="B11" s="9">
        <v>9</v>
      </c>
      <c r="C11" s="5" t="s">
        <v>66</v>
      </c>
      <c r="D11" s="5">
        <v>1</v>
      </c>
      <c r="E11" s="6">
        <v>928</v>
      </c>
      <c r="F11" s="5">
        <v>1</v>
      </c>
      <c r="G11" s="6">
        <v>1273.31</v>
      </c>
      <c r="H11" s="6">
        <f t="shared" si="0"/>
        <v>2201.31</v>
      </c>
      <c r="I11" s="11"/>
    </row>
    <row r="12" spans="1:17" ht="21.95" customHeight="1">
      <c r="A12" s="4"/>
      <c r="B12" s="9">
        <v>10</v>
      </c>
      <c r="C12" s="5" t="s">
        <v>9</v>
      </c>
      <c r="D12" s="5">
        <v>1</v>
      </c>
      <c r="E12" s="6">
        <v>928</v>
      </c>
      <c r="F12" s="5">
        <v>1</v>
      </c>
      <c r="G12" s="6">
        <v>1273.31</v>
      </c>
      <c r="H12" s="6">
        <f t="shared" si="0"/>
        <v>2201.31</v>
      </c>
      <c r="I12" s="11"/>
    </row>
    <row r="13" spans="1:17" ht="21.95" customHeight="1">
      <c r="A13" s="4"/>
      <c r="B13" s="9">
        <v>11</v>
      </c>
      <c r="C13" s="5" t="s">
        <v>11</v>
      </c>
      <c r="D13" s="5">
        <v>0</v>
      </c>
      <c r="E13" s="6">
        <v>0</v>
      </c>
      <c r="F13" s="5">
        <v>1</v>
      </c>
      <c r="G13" s="6">
        <v>1263.29</v>
      </c>
      <c r="H13" s="6">
        <f t="shared" si="0"/>
        <v>1263.29</v>
      </c>
      <c r="I13" s="11"/>
    </row>
    <row r="14" spans="1:17" ht="21.95" customHeight="1">
      <c r="A14" s="4"/>
      <c r="B14" s="9">
        <v>12</v>
      </c>
      <c r="C14" s="5" t="s">
        <v>73</v>
      </c>
      <c r="D14" s="5">
        <v>0</v>
      </c>
      <c r="E14" s="6">
        <v>0</v>
      </c>
      <c r="F14" s="5">
        <v>1</v>
      </c>
      <c r="G14" s="6">
        <v>1263.29</v>
      </c>
      <c r="H14" s="6">
        <f t="shared" si="0"/>
        <v>1263.29</v>
      </c>
      <c r="I14" s="11"/>
    </row>
    <row r="15" spans="1:17" ht="21.95" customHeight="1">
      <c r="A15" s="4"/>
      <c r="B15" s="9">
        <v>13</v>
      </c>
      <c r="C15" s="5" t="s">
        <v>7</v>
      </c>
      <c r="D15" s="5">
        <v>1</v>
      </c>
      <c r="E15" s="6">
        <v>928</v>
      </c>
      <c r="F15" s="5">
        <v>1</v>
      </c>
      <c r="G15" s="6">
        <v>1273.31</v>
      </c>
      <c r="H15" s="6">
        <f t="shared" si="0"/>
        <v>2201.31</v>
      </c>
      <c r="I15" s="11"/>
    </row>
    <row r="16" spans="1:17" ht="21.95" customHeight="1">
      <c r="A16" s="4"/>
      <c r="B16" s="9">
        <v>14</v>
      </c>
      <c r="C16" s="5" t="s">
        <v>20</v>
      </c>
      <c r="D16" s="5">
        <v>2</v>
      </c>
      <c r="E16" s="6">
        <v>1856</v>
      </c>
      <c r="F16" s="5">
        <v>3</v>
      </c>
      <c r="G16" s="6">
        <v>3819.93</v>
      </c>
      <c r="H16" s="6">
        <f t="shared" si="0"/>
        <v>5675.93</v>
      </c>
      <c r="I16" s="11"/>
    </row>
    <row r="17" spans="1:9" ht="21.95" customHeight="1">
      <c r="A17" s="4"/>
      <c r="B17" s="9">
        <v>15</v>
      </c>
      <c r="C17" s="5" t="s">
        <v>116</v>
      </c>
      <c r="D17" s="5">
        <v>0</v>
      </c>
      <c r="E17" s="6">
        <v>0</v>
      </c>
      <c r="F17" s="5">
        <v>1</v>
      </c>
      <c r="G17" s="6">
        <v>1273.31</v>
      </c>
      <c r="H17" s="6">
        <f t="shared" si="0"/>
        <v>1273.31</v>
      </c>
      <c r="I17" s="11"/>
    </row>
    <row r="18" spans="1:9" ht="21.95" customHeight="1">
      <c r="A18" s="4"/>
      <c r="B18" s="9">
        <v>16</v>
      </c>
      <c r="C18" s="5" t="s">
        <v>121</v>
      </c>
      <c r="D18" s="5">
        <v>0</v>
      </c>
      <c r="E18" s="6">
        <v>0</v>
      </c>
      <c r="F18" s="5">
        <v>1</v>
      </c>
      <c r="G18" s="6">
        <v>1263.29</v>
      </c>
      <c r="H18" s="6">
        <f t="shared" si="0"/>
        <v>1263.29</v>
      </c>
      <c r="I18" s="11"/>
    </row>
    <row r="19" spans="1:9" ht="21.95" customHeight="1">
      <c r="A19" s="4"/>
      <c r="B19" s="9">
        <v>17</v>
      </c>
      <c r="C19" s="5" t="s">
        <v>70</v>
      </c>
      <c r="D19" s="5">
        <v>0</v>
      </c>
      <c r="E19" s="6">
        <v>0</v>
      </c>
      <c r="F19" s="5">
        <v>6</v>
      </c>
      <c r="G19" s="6">
        <v>7639.86</v>
      </c>
      <c r="H19" s="6">
        <f t="shared" si="0"/>
        <v>7639.86</v>
      </c>
      <c r="I19" s="11"/>
    </row>
    <row r="20" spans="1:9" ht="21.95" customHeight="1">
      <c r="A20" s="4"/>
      <c r="B20" s="9">
        <v>18</v>
      </c>
      <c r="C20" s="5" t="s">
        <v>8</v>
      </c>
      <c r="D20" s="5">
        <v>0</v>
      </c>
      <c r="E20" s="6">
        <v>0</v>
      </c>
      <c r="F20" s="5">
        <v>1</v>
      </c>
      <c r="G20" s="6">
        <v>1273.31</v>
      </c>
      <c r="H20" s="6">
        <f t="shared" si="0"/>
        <v>1273.31</v>
      </c>
      <c r="I20" s="11"/>
    </row>
    <row r="21" spans="1:9" ht="21.95" customHeight="1">
      <c r="A21" s="4"/>
      <c r="B21" s="9">
        <v>19</v>
      </c>
      <c r="C21" s="5" t="s">
        <v>14</v>
      </c>
      <c r="D21" s="5">
        <v>0</v>
      </c>
      <c r="E21" s="6">
        <v>0</v>
      </c>
      <c r="F21" s="5">
        <v>1</v>
      </c>
      <c r="G21" s="6">
        <v>1273.31</v>
      </c>
      <c r="H21" s="6">
        <f t="shared" si="0"/>
        <v>1273.31</v>
      </c>
      <c r="I21" s="11"/>
    </row>
    <row r="22" spans="1:9" ht="21.95" customHeight="1">
      <c r="A22" s="4"/>
      <c r="B22" s="9">
        <v>20</v>
      </c>
      <c r="C22" s="5" t="s">
        <v>96</v>
      </c>
      <c r="D22" s="5">
        <v>1</v>
      </c>
      <c r="E22" s="6">
        <v>928</v>
      </c>
      <c r="F22" s="5">
        <v>2</v>
      </c>
      <c r="G22" s="6">
        <v>2526.58</v>
      </c>
      <c r="H22" s="6">
        <f t="shared" si="0"/>
        <v>3454.58</v>
      </c>
      <c r="I22" s="11"/>
    </row>
    <row r="23" spans="1:9" ht="21.95" customHeight="1">
      <c r="A23" s="4"/>
      <c r="B23" s="9">
        <v>21</v>
      </c>
      <c r="C23" s="5" t="s">
        <v>114</v>
      </c>
      <c r="D23" s="5">
        <v>0</v>
      </c>
      <c r="E23" s="6">
        <v>0</v>
      </c>
      <c r="F23" s="5">
        <v>1</v>
      </c>
      <c r="G23" s="6">
        <v>1273.31</v>
      </c>
      <c r="H23" s="6">
        <f t="shared" si="0"/>
        <v>1273.31</v>
      </c>
      <c r="I23" s="11"/>
    </row>
    <row r="24" spans="1:9" ht="21.95" customHeight="1">
      <c r="A24" s="4"/>
      <c r="B24" s="9">
        <v>22</v>
      </c>
      <c r="C24" s="5" t="s">
        <v>42</v>
      </c>
      <c r="D24" s="5">
        <v>0</v>
      </c>
      <c r="E24" s="6">
        <v>0</v>
      </c>
      <c r="F24" s="5">
        <v>3</v>
      </c>
      <c r="G24" s="6">
        <v>3819.93</v>
      </c>
      <c r="H24" s="6">
        <f t="shared" si="0"/>
        <v>3819.93</v>
      </c>
      <c r="I24" s="11"/>
    </row>
    <row r="25" spans="1:9" ht="21.95" customHeight="1">
      <c r="A25" s="4"/>
      <c r="B25" s="9">
        <v>23</v>
      </c>
      <c r="C25" s="5" t="s">
        <v>94</v>
      </c>
      <c r="D25" s="5">
        <v>0</v>
      </c>
      <c r="E25" s="6">
        <v>0</v>
      </c>
      <c r="F25" s="5">
        <v>2</v>
      </c>
      <c r="G25" s="6">
        <v>2526.58</v>
      </c>
      <c r="H25" s="6">
        <f t="shared" si="0"/>
        <v>2526.58</v>
      </c>
      <c r="I25" s="11"/>
    </row>
    <row r="26" spans="1:9" ht="21.95" customHeight="1">
      <c r="A26" s="4"/>
      <c r="B26" s="9">
        <v>24</v>
      </c>
      <c r="C26" s="5" t="s">
        <v>110</v>
      </c>
      <c r="D26" s="5">
        <v>0</v>
      </c>
      <c r="E26" s="6">
        <v>0</v>
      </c>
      <c r="F26" s="5">
        <v>1</v>
      </c>
      <c r="G26" s="6">
        <v>1273.31</v>
      </c>
      <c r="H26" s="6">
        <f t="shared" si="0"/>
        <v>1273.31</v>
      </c>
      <c r="I26" s="11"/>
    </row>
    <row r="27" spans="1:9" ht="21.95" customHeight="1">
      <c r="A27" s="4"/>
      <c r="B27" s="9">
        <v>25</v>
      </c>
      <c r="C27" s="5" t="s">
        <v>10</v>
      </c>
      <c r="D27" s="5">
        <v>0</v>
      </c>
      <c r="E27" s="6">
        <v>0</v>
      </c>
      <c r="F27" s="5">
        <v>4</v>
      </c>
      <c r="G27" s="6">
        <v>5093.24</v>
      </c>
      <c r="H27" s="6">
        <f t="shared" si="0"/>
        <v>5093.24</v>
      </c>
      <c r="I27" s="11"/>
    </row>
    <row r="28" spans="1:9" ht="21.95" customHeight="1">
      <c r="A28" s="4"/>
      <c r="B28" s="9">
        <v>26</v>
      </c>
      <c r="C28" s="5" t="s">
        <v>76</v>
      </c>
      <c r="D28" s="5">
        <v>0</v>
      </c>
      <c r="E28" s="6">
        <v>0</v>
      </c>
      <c r="F28" s="5">
        <v>1</v>
      </c>
      <c r="G28" s="6">
        <v>1263.29</v>
      </c>
      <c r="H28" s="6">
        <f t="shared" si="0"/>
        <v>1263.29</v>
      </c>
      <c r="I28" s="11"/>
    </row>
    <row r="29" spans="1:9" ht="21.95" customHeight="1">
      <c r="A29" s="4"/>
      <c r="B29" s="9">
        <v>27</v>
      </c>
      <c r="C29" s="5" t="s">
        <v>72</v>
      </c>
      <c r="D29" s="5">
        <v>0</v>
      </c>
      <c r="E29" s="6">
        <v>0</v>
      </c>
      <c r="F29" s="5">
        <v>1</v>
      </c>
      <c r="G29" s="6">
        <v>1263.29</v>
      </c>
      <c r="H29" s="6">
        <f t="shared" si="0"/>
        <v>1263.29</v>
      </c>
      <c r="I29" s="11"/>
    </row>
    <row r="30" spans="1:9" ht="21.95" customHeight="1">
      <c r="A30" s="4"/>
      <c r="B30" s="9">
        <v>28</v>
      </c>
      <c r="C30" s="5" t="s">
        <v>49</v>
      </c>
      <c r="D30" s="5">
        <v>0</v>
      </c>
      <c r="E30" s="6">
        <v>0</v>
      </c>
      <c r="F30" s="5">
        <v>2</v>
      </c>
      <c r="G30" s="6">
        <v>2526.58</v>
      </c>
      <c r="H30" s="6">
        <f t="shared" si="0"/>
        <v>2526.58</v>
      </c>
      <c r="I30" s="11"/>
    </row>
    <row r="31" spans="1:9" ht="21.95" customHeight="1">
      <c r="A31" s="4"/>
      <c r="B31" s="9">
        <v>29</v>
      </c>
      <c r="C31" s="5" t="s">
        <v>40</v>
      </c>
      <c r="D31" s="5">
        <v>1</v>
      </c>
      <c r="E31" s="6">
        <v>928</v>
      </c>
      <c r="F31" s="5">
        <v>3</v>
      </c>
      <c r="G31" s="6">
        <v>3789.87</v>
      </c>
      <c r="H31" s="6">
        <f t="shared" si="0"/>
        <v>4717.87</v>
      </c>
      <c r="I31" s="11"/>
    </row>
    <row r="32" spans="1:9" ht="21.95" customHeight="1">
      <c r="A32" s="4"/>
      <c r="B32" s="9">
        <v>30</v>
      </c>
      <c r="C32" s="5" t="s">
        <v>74</v>
      </c>
      <c r="D32" s="5">
        <v>0</v>
      </c>
      <c r="E32" s="6">
        <v>0</v>
      </c>
      <c r="F32" s="5">
        <v>1</v>
      </c>
      <c r="G32" s="6">
        <v>1273.31</v>
      </c>
      <c r="H32" s="6">
        <f t="shared" si="0"/>
        <v>1273.31</v>
      </c>
      <c r="I32" s="11"/>
    </row>
    <row r="33" spans="1:9" ht="21.95" customHeight="1">
      <c r="A33" s="4"/>
      <c r="B33" s="9">
        <v>31</v>
      </c>
      <c r="C33" s="5" t="s">
        <v>27</v>
      </c>
      <c r="D33" s="5">
        <v>0</v>
      </c>
      <c r="E33" s="6">
        <v>0</v>
      </c>
      <c r="F33" s="5">
        <v>1</v>
      </c>
      <c r="G33" s="6">
        <v>1273.31</v>
      </c>
      <c r="H33" s="6">
        <f t="shared" si="0"/>
        <v>1273.31</v>
      </c>
      <c r="I33" s="11"/>
    </row>
    <row r="34" spans="1:9" ht="21.95" customHeight="1">
      <c r="A34" s="4"/>
      <c r="B34" s="9">
        <v>32</v>
      </c>
      <c r="C34" s="5" t="s">
        <v>111</v>
      </c>
      <c r="D34" s="5">
        <v>1</v>
      </c>
      <c r="E34" s="6">
        <v>928</v>
      </c>
      <c r="F34" s="5">
        <v>1</v>
      </c>
      <c r="G34" s="6">
        <v>1273.31</v>
      </c>
      <c r="H34" s="6">
        <f t="shared" si="0"/>
        <v>2201.31</v>
      </c>
      <c r="I34" s="11"/>
    </row>
    <row r="35" spans="1:9" ht="21.95" customHeight="1">
      <c r="A35" s="4"/>
      <c r="B35" s="9">
        <v>33</v>
      </c>
      <c r="C35" s="5" t="s">
        <v>28</v>
      </c>
      <c r="D35" s="5">
        <v>0</v>
      </c>
      <c r="E35" s="6">
        <v>0</v>
      </c>
      <c r="F35" s="5">
        <v>1</v>
      </c>
      <c r="G35" s="6">
        <v>1263.29</v>
      </c>
      <c r="H35" s="6">
        <f t="shared" si="0"/>
        <v>1263.29</v>
      </c>
      <c r="I35" s="11"/>
    </row>
    <row r="36" spans="1:9" ht="21.95" customHeight="1">
      <c r="A36" s="4"/>
      <c r="B36" s="9">
        <v>34</v>
      </c>
      <c r="C36" s="5" t="s">
        <v>43</v>
      </c>
      <c r="D36" s="5">
        <v>0</v>
      </c>
      <c r="E36" s="6">
        <v>0</v>
      </c>
      <c r="F36" s="5">
        <v>3</v>
      </c>
      <c r="G36" s="6">
        <v>3819.93</v>
      </c>
      <c r="H36" s="6">
        <f t="shared" si="0"/>
        <v>3819.93</v>
      </c>
      <c r="I36" s="11"/>
    </row>
    <row r="37" spans="1:9" ht="21.95" customHeight="1">
      <c r="A37" s="4"/>
      <c r="B37" s="9">
        <v>35</v>
      </c>
      <c r="C37" s="5" t="s">
        <v>19</v>
      </c>
      <c r="D37" s="5">
        <v>1</v>
      </c>
      <c r="E37" s="6">
        <v>928</v>
      </c>
      <c r="F37" s="5">
        <v>1</v>
      </c>
      <c r="G37" s="6">
        <v>1263.29</v>
      </c>
      <c r="H37" s="6">
        <f t="shared" si="0"/>
        <v>2191.29</v>
      </c>
      <c r="I37" s="11"/>
    </row>
    <row r="38" spans="1:9" ht="21.95" customHeight="1">
      <c r="A38" s="4"/>
      <c r="B38" s="9">
        <v>36</v>
      </c>
      <c r="C38" s="5" t="s">
        <v>15</v>
      </c>
      <c r="D38" s="5">
        <v>0</v>
      </c>
      <c r="E38" s="6">
        <v>0</v>
      </c>
      <c r="F38" s="5">
        <v>4</v>
      </c>
      <c r="G38" s="6">
        <v>5093.24</v>
      </c>
      <c r="H38" s="6">
        <f t="shared" si="0"/>
        <v>5093.24</v>
      </c>
      <c r="I38" s="11"/>
    </row>
    <row r="39" spans="1:9" ht="21.95" customHeight="1">
      <c r="A39" s="4"/>
      <c r="B39" s="9">
        <v>37</v>
      </c>
      <c r="C39" s="5" t="s">
        <v>39</v>
      </c>
      <c r="D39" s="5">
        <v>0</v>
      </c>
      <c r="E39" s="6">
        <v>0</v>
      </c>
      <c r="F39" s="5">
        <v>1</v>
      </c>
      <c r="G39" s="6">
        <v>1273.31</v>
      </c>
      <c r="H39" s="6">
        <f t="shared" si="0"/>
        <v>1273.31</v>
      </c>
      <c r="I39" s="11"/>
    </row>
    <row r="40" spans="1:9" ht="21.95" customHeight="1">
      <c r="A40" s="4"/>
      <c r="B40" s="9">
        <v>38</v>
      </c>
      <c r="C40" s="5" t="s">
        <v>29</v>
      </c>
      <c r="D40" s="5">
        <v>0</v>
      </c>
      <c r="E40" s="6">
        <v>0</v>
      </c>
      <c r="F40" s="5">
        <v>1</v>
      </c>
      <c r="G40" s="6">
        <v>1273.31</v>
      </c>
      <c r="H40" s="6">
        <f t="shared" si="0"/>
        <v>1273.31</v>
      </c>
      <c r="I40" s="11"/>
    </row>
    <row r="41" spans="1:9" ht="21.95" customHeight="1">
      <c r="A41" s="4"/>
      <c r="B41" s="9">
        <v>39</v>
      </c>
      <c r="C41" s="5" t="s">
        <v>26</v>
      </c>
      <c r="D41" s="5">
        <v>0</v>
      </c>
      <c r="E41" s="6">
        <v>0</v>
      </c>
      <c r="F41" s="5">
        <v>1</v>
      </c>
      <c r="G41" s="6">
        <v>1263.29</v>
      </c>
      <c r="H41" s="6">
        <f t="shared" si="0"/>
        <v>1263.29</v>
      </c>
      <c r="I41" s="11"/>
    </row>
    <row r="42" spans="1:9" ht="21.95" customHeight="1">
      <c r="A42" s="4"/>
      <c r="B42" s="9">
        <v>40</v>
      </c>
      <c r="C42" s="5" t="s">
        <v>21</v>
      </c>
      <c r="D42" s="5">
        <v>0</v>
      </c>
      <c r="E42" s="6">
        <v>0</v>
      </c>
      <c r="F42" s="5">
        <v>3</v>
      </c>
      <c r="G42" s="6">
        <v>3819.93</v>
      </c>
      <c r="H42" s="6">
        <f t="shared" si="0"/>
        <v>3819.93</v>
      </c>
      <c r="I42" s="11"/>
    </row>
    <row r="43" spans="1:9" ht="21.95" customHeight="1">
      <c r="A43" s="4"/>
      <c r="B43" s="9">
        <v>41</v>
      </c>
      <c r="C43" s="5" t="s">
        <v>95</v>
      </c>
      <c r="D43" s="5">
        <v>1</v>
      </c>
      <c r="E43" s="6">
        <v>928</v>
      </c>
      <c r="F43" s="5">
        <v>1</v>
      </c>
      <c r="G43" s="6">
        <v>1273.31</v>
      </c>
      <c r="H43" s="6">
        <f t="shared" si="0"/>
        <v>2201.31</v>
      </c>
      <c r="I43" s="11"/>
    </row>
    <row r="44" spans="1:9" ht="21.95" customHeight="1">
      <c r="A44" s="4"/>
      <c r="B44" s="9">
        <v>42</v>
      </c>
      <c r="C44" s="5" t="s">
        <v>50</v>
      </c>
      <c r="D44" s="5">
        <v>0</v>
      </c>
      <c r="E44" s="6">
        <v>0</v>
      </c>
      <c r="F44" s="5">
        <v>5</v>
      </c>
      <c r="G44" s="6">
        <v>6366.55</v>
      </c>
      <c r="H44" s="6">
        <f t="shared" si="0"/>
        <v>6366.55</v>
      </c>
      <c r="I44" s="11"/>
    </row>
    <row r="45" spans="1:9" ht="21.95" customHeight="1">
      <c r="A45" s="4"/>
      <c r="B45" s="9">
        <v>43</v>
      </c>
      <c r="C45" s="5" t="s">
        <v>53</v>
      </c>
      <c r="D45" s="5">
        <v>0</v>
      </c>
      <c r="E45" s="6">
        <v>0</v>
      </c>
      <c r="F45" s="5">
        <v>6</v>
      </c>
      <c r="G45" s="6">
        <v>7639.86</v>
      </c>
      <c r="H45" s="6">
        <f t="shared" si="0"/>
        <v>7639.86</v>
      </c>
      <c r="I45" s="11"/>
    </row>
    <row r="46" spans="1:9" ht="21.95" customHeight="1">
      <c r="A46" s="4"/>
      <c r="B46" s="9">
        <v>44</v>
      </c>
      <c r="C46" s="5" t="s">
        <v>52</v>
      </c>
      <c r="D46" s="5">
        <v>0</v>
      </c>
      <c r="E46" s="6">
        <v>0</v>
      </c>
      <c r="F46" s="5">
        <v>1</v>
      </c>
      <c r="G46" s="6">
        <v>1273.31</v>
      </c>
      <c r="H46" s="6">
        <f t="shared" si="0"/>
        <v>1273.31</v>
      </c>
      <c r="I46" s="11"/>
    </row>
    <row r="47" spans="1:9" ht="21.95" customHeight="1">
      <c r="A47" s="4"/>
      <c r="B47" s="9">
        <v>45</v>
      </c>
      <c r="C47" s="5" t="s">
        <v>44</v>
      </c>
      <c r="D47" s="5">
        <v>0</v>
      </c>
      <c r="E47" s="6">
        <v>0</v>
      </c>
      <c r="F47" s="5">
        <v>5</v>
      </c>
      <c r="G47" s="6">
        <v>6354.05</v>
      </c>
      <c r="H47" s="6">
        <f t="shared" si="0"/>
        <v>6354.05</v>
      </c>
      <c r="I47" s="11"/>
    </row>
    <row r="48" spans="1:9" ht="21.95" customHeight="1">
      <c r="A48" s="4"/>
      <c r="B48" s="9">
        <v>46</v>
      </c>
      <c r="C48" s="5" t="s">
        <v>115</v>
      </c>
      <c r="D48" s="5">
        <v>0</v>
      </c>
      <c r="E48" s="6">
        <v>0</v>
      </c>
      <c r="F48" s="5">
        <v>1</v>
      </c>
      <c r="G48" s="6">
        <v>1273.31</v>
      </c>
      <c r="H48" s="6">
        <f t="shared" si="0"/>
        <v>1273.31</v>
      </c>
      <c r="I48" s="11"/>
    </row>
    <row r="49" spans="1:9" ht="21.95" customHeight="1">
      <c r="A49" s="4"/>
      <c r="B49" s="9">
        <v>47</v>
      </c>
      <c r="C49" s="5" t="s">
        <v>18</v>
      </c>
      <c r="D49" s="5">
        <v>0</v>
      </c>
      <c r="E49" s="6">
        <v>0</v>
      </c>
      <c r="F49" s="5">
        <v>2</v>
      </c>
      <c r="G49" s="6">
        <v>2546.62</v>
      </c>
      <c r="H49" s="6">
        <f t="shared" si="0"/>
        <v>2546.62</v>
      </c>
      <c r="I49" s="11"/>
    </row>
    <row r="50" spans="1:9" ht="21.95" customHeight="1">
      <c r="A50" s="4"/>
      <c r="B50" s="9">
        <v>48</v>
      </c>
      <c r="C50" s="5" t="s">
        <v>84</v>
      </c>
      <c r="D50" s="5">
        <v>0</v>
      </c>
      <c r="E50" s="6">
        <v>0</v>
      </c>
      <c r="F50" s="5">
        <v>1</v>
      </c>
      <c r="G50" s="6">
        <v>1263.29</v>
      </c>
      <c r="H50" s="6">
        <f t="shared" si="0"/>
        <v>1263.29</v>
      </c>
      <c r="I50" s="11"/>
    </row>
    <row r="51" spans="1:9" ht="21.95" customHeight="1">
      <c r="A51" s="4"/>
      <c r="B51" s="9">
        <v>49</v>
      </c>
      <c r="C51" s="5" t="s">
        <v>23</v>
      </c>
      <c r="D51" s="5">
        <v>0</v>
      </c>
      <c r="E51" s="6">
        <v>0</v>
      </c>
      <c r="F51" s="5">
        <v>1</v>
      </c>
      <c r="G51" s="6">
        <v>1273.31</v>
      </c>
      <c r="H51" s="6">
        <f t="shared" si="0"/>
        <v>1273.31</v>
      </c>
      <c r="I51" s="11"/>
    </row>
    <row r="52" spans="1:9" ht="21.95" customHeight="1">
      <c r="A52" s="4"/>
      <c r="B52" s="9">
        <v>50</v>
      </c>
      <c r="C52" s="5" t="s">
        <v>117</v>
      </c>
      <c r="D52" s="5">
        <v>0</v>
      </c>
      <c r="E52" s="6">
        <v>0</v>
      </c>
      <c r="F52" s="5">
        <v>1</v>
      </c>
      <c r="G52" s="6">
        <v>1273.31</v>
      </c>
      <c r="H52" s="6">
        <f t="shared" si="0"/>
        <v>1273.31</v>
      </c>
      <c r="I52" s="11"/>
    </row>
    <row r="53" spans="1:9" ht="21.95" customHeight="1">
      <c r="A53" s="4"/>
      <c r="B53" s="9">
        <v>51</v>
      </c>
      <c r="C53" s="5" t="s">
        <v>41</v>
      </c>
      <c r="D53" s="5">
        <v>0</v>
      </c>
      <c r="E53" s="6">
        <v>0</v>
      </c>
      <c r="F53" s="5">
        <v>2</v>
      </c>
      <c r="G53" s="6">
        <v>2546.62</v>
      </c>
      <c r="H53" s="6">
        <f t="shared" si="0"/>
        <v>2546.62</v>
      </c>
      <c r="I53" s="11"/>
    </row>
    <row r="54" spans="1:9" ht="21.95" customHeight="1">
      <c r="A54" s="4"/>
      <c r="B54" s="9">
        <v>52</v>
      </c>
      <c r="C54" s="5" t="s">
        <v>65</v>
      </c>
      <c r="D54" s="5">
        <v>2</v>
      </c>
      <c r="E54" s="6">
        <v>1856</v>
      </c>
      <c r="F54" s="5">
        <v>2</v>
      </c>
      <c r="G54" s="6">
        <v>2546.62</v>
      </c>
      <c r="H54" s="6">
        <f t="shared" si="0"/>
        <v>4402.62</v>
      </c>
      <c r="I54" s="11"/>
    </row>
    <row r="55" spans="1:9" ht="21.95" customHeight="1">
      <c r="A55" s="4"/>
      <c r="B55" s="9">
        <v>53</v>
      </c>
      <c r="C55" s="5" t="s">
        <v>32</v>
      </c>
      <c r="D55" s="5">
        <v>0</v>
      </c>
      <c r="E55" s="6">
        <v>0</v>
      </c>
      <c r="F55" s="5">
        <v>3</v>
      </c>
      <c r="G55" s="6">
        <v>3819.93</v>
      </c>
      <c r="H55" s="6">
        <f t="shared" si="0"/>
        <v>3819.93</v>
      </c>
      <c r="I55" s="11"/>
    </row>
    <row r="56" spans="1:9" ht="21.95" customHeight="1">
      <c r="A56" s="4"/>
      <c r="B56" s="9">
        <v>54</v>
      </c>
      <c r="C56" s="5" t="s">
        <v>34</v>
      </c>
      <c r="D56" s="5">
        <v>0</v>
      </c>
      <c r="E56" s="6">
        <v>0</v>
      </c>
      <c r="F56" s="5">
        <v>1</v>
      </c>
      <c r="G56" s="6">
        <v>1273.31</v>
      </c>
      <c r="H56" s="6">
        <f t="shared" si="0"/>
        <v>1273.31</v>
      </c>
      <c r="I56" s="11"/>
    </row>
    <row r="57" spans="1:9" ht="21.95" customHeight="1">
      <c r="A57" s="4"/>
      <c r="B57" s="9">
        <v>55</v>
      </c>
      <c r="C57" s="5" t="s">
        <v>35</v>
      </c>
      <c r="D57" s="5">
        <v>0</v>
      </c>
      <c r="E57" s="6">
        <v>0</v>
      </c>
      <c r="F57" s="5">
        <v>4</v>
      </c>
      <c r="G57" s="6">
        <v>5093.24</v>
      </c>
      <c r="H57" s="6">
        <f t="shared" si="0"/>
        <v>5093.24</v>
      </c>
      <c r="I57" s="11"/>
    </row>
    <row r="58" spans="1:9" ht="21.95" customHeight="1">
      <c r="A58" s="4"/>
      <c r="B58" s="9">
        <v>56</v>
      </c>
      <c r="C58" s="5" t="s">
        <v>33</v>
      </c>
      <c r="D58" s="5">
        <v>0</v>
      </c>
      <c r="E58" s="6">
        <v>0</v>
      </c>
      <c r="F58" s="5">
        <v>7</v>
      </c>
      <c r="G58" s="6">
        <v>8913.17</v>
      </c>
      <c r="H58" s="6">
        <f t="shared" si="0"/>
        <v>8913.17</v>
      </c>
      <c r="I58" s="11"/>
    </row>
    <row r="59" spans="1:9" ht="21.95" customHeight="1">
      <c r="A59" s="4"/>
      <c r="B59" s="9">
        <v>57</v>
      </c>
      <c r="C59" s="5" t="s">
        <v>38</v>
      </c>
      <c r="D59" s="5">
        <v>0</v>
      </c>
      <c r="E59" s="6">
        <v>0</v>
      </c>
      <c r="F59" s="5">
        <v>5</v>
      </c>
      <c r="G59" s="6">
        <v>6366.55</v>
      </c>
      <c r="H59" s="6">
        <f t="shared" si="0"/>
        <v>6366.55</v>
      </c>
      <c r="I59" s="11"/>
    </row>
    <row r="60" spans="1:9" ht="21.95" customHeight="1">
      <c r="A60" s="4"/>
      <c r="B60" s="9">
        <v>58</v>
      </c>
      <c r="C60" s="5" t="s">
        <v>37</v>
      </c>
      <c r="D60" s="5">
        <v>0</v>
      </c>
      <c r="E60" s="6">
        <v>0</v>
      </c>
      <c r="F60" s="5">
        <v>4</v>
      </c>
      <c r="G60" s="6">
        <v>5093.24</v>
      </c>
      <c r="H60" s="6">
        <f t="shared" si="0"/>
        <v>5093.24</v>
      </c>
      <c r="I60" s="11"/>
    </row>
    <row r="61" spans="1:9" ht="21.95" customHeight="1">
      <c r="A61" s="4"/>
      <c r="B61" s="9">
        <v>59</v>
      </c>
      <c r="C61" s="5" t="s">
        <v>36</v>
      </c>
      <c r="D61" s="5">
        <v>0</v>
      </c>
      <c r="E61" s="6">
        <v>0</v>
      </c>
      <c r="F61" s="5">
        <v>1</v>
      </c>
      <c r="G61" s="6">
        <v>1263.29</v>
      </c>
      <c r="H61" s="6">
        <f t="shared" si="0"/>
        <v>1263.29</v>
      </c>
      <c r="I61" s="11"/>
    </row>
    <row r="62" spans="1:9" ht="21.95" customHeight="1">
      <c r="A62" s="4"/>
      <c r="B62" s="9">
        <v>60</v>
      </c>
      <c r="C62" s="5" t="s">
        <v>31</v>
      </c>
      <c r="D62" s="5">
        <v>0</v>
      </c>
      <c r="E62" s="6">
        <v>0</v>
      </c>
      <c r="F62" s="5">
        <v>6</v>
      </c>
      <c r="G62" s="6">
        <v>7579.74</v>
      </c>
      <c r="H62" s="6">
        <f t="shared" si="0"/>
        <v>7579.74</v>
      </c>
      <c r="I62" s="11"/>
    </row>
    <row r="63" spans="1:9" ht="21.95" customHeight="1">
      <c r="A63" s="4"/>
      <c r="B63" s="9">
        <v>61</v>
      </c>
      <c r="C63" s="5" t="s">
        <v>47</v>
      </c>
      <c r="D63" s="5">
        <v>1</v>
      </c>
      <c r="E63" s="6">
        <v>928</v>
      </c>
      <c r="F63" s="5">
        <v>3</v>
      </c>
      <c r="G63" s="6">
        <v>3789.87</v>
      </c>
      <c r="H63" s="6">
        <f t="shared" si="0"/>
        <v>4717.87</v>
      </c>
      <c r="I63" s="11"/>
    </row>
    <row r="64" spans="1:9" ht="21.95" customHeight="1">
      <c r="A64" s="4"/>
      <c r="B64" s="9">
        <v>62</v>
      </c>
      <c r="C64" s="5" t="s">
        <v>102</v>
      </c>
      <c r="D64" s="5">
        <v>0</v>
      </c>
      <c r="E64" s="6">
        <v>0</v>
      </c>
      <c r="F64" s="5">
        <v>1</v>
      </c>
      <c r="G64" s="6">
        <v>1263.29</v>
      </c>
      <c r="H64" s="6">
        <f t="shared" si="0"/>
        <v>1263.29</v>
      </c>
      <c r="I64" s="11"/>
    </row>
    <row r="65" spans="1:9" ht="21.95" customHeight="1">
      <c r="A65" s="4"/>
      <c r="B65" s="9">
        <v>63</v>
      </c>
      <c r="C65" s="5" t="s">
        <v>16</v>
      </c>
      <c r="D65" s="5">
        <v>1</v>
      </c>
      <c r="E65" s="6">
        <v>928</v>
      </c>
      <c r="F65" s="5">
        <v>1</v>
      </c>
      <c r="G65" s="6">
        <v>1273.31</v>
      </c>
      <c r="H65" s="6">
        <f t="shared" si="0"/>
        <v>2201.31</v>
      </c>
      <c r="I65" s="11"/>
    </row>
    <row r="66" spans="1:9" ht="21.95" customHeight="1">
      <c r="A66" s="4"/>
      <c r="B66" s="9">
        <v>64</v>
      </c>
      <c r="C66" s="5" t="s">
        <v>69</v>
      </c>
      <c r="D66" s="5">
        <v>0</v>
      </c>
      <c r="E66" s="6">
        <v>0</v>
      </c>
      <c r="F66" s="5">
        <v>1</v>
      </c>
      <c r="G66" s="6">
        <v>1263.29</v>
      </c>
      <c r="H66" s="6">
        <f t="shared" si="0"/>
        <v>1263.29</v>
      </c>
      <c r="I66" s="11"/>
    </row>
    <row r="67" spans="1:9" ht="21.95" customHeight="1">
      <c r="A67" s="4"/>
      <c r="B67" s="9">
        <v>65</v>
      </c>
      <c r="C67" s="5" t="s">
        <v>97</v>
      </c>
      <c r="D67" s="5">
        <v>1</v>
      </c>
      <c r="E67" s="6">
        <v>928</v>
      </c>
      <c r="F67" s="5">
        <v>1</v>
      </c>
      <c r="G67" s="6">
        <v>1263.29</v>
      </c>
      <c r="H67" s="6">
        <f t="shared" si="0"/>
        <v>2191.29</v>
      </c>
      <c r="I67" s="11"/>
    </row>
    <row r="68" spans="1:9" ht="21.95" customHeight="1">
      <c r="A68" s="4"/>
      <c r="B68" s="9">
        <v>66</v>
      </c>
      <c r="C68" s="5" t="s">
        <v>88</v>
      </c>
      <c r="D68" s="5">
        <v>0</v>
      </c>
      <c r="E68" s="6">
        <v>0</v>
      </c>
      <c r="F68" s="5">
        <v>1</v>
      </c>
      <c r="G68" s="6">
        <v>1270.81</v>
      </c>
      <c r="H68" s="6">
        <f t="shared" ref="H68:H115" si="1">E68+G68</f>
        <v>1270.81</v>
      </c>
      <c r="I68" s="11"/>
    </row>
    <row r="69" spans="1:9" ht="21.95" customHeight="1">
      <c r="A69" s="4"/>
      <c r="B69" s="9">
        <v>67</v>
      </c>
      <c r="C69" s="5" t="s">
        <v>22</v>
      </c>
      <c r="D69" s="5">
        <v>0</v>
      </c>
      <c r="E69" s="6">
        <v>0</v>
      </c>
      <c r="F69" s="5">
        <v>1</v>
      </c>
      <c r="G69" s="6">
        <v>1273.31</v>
      </c>
      <c r="H69" s="6">
        <f t="shared" si="1"/>
        <v>1273.31</v>
      </c>
      <c r="I69" s="11"/>
    </row>
    <row r="70" spans="1:9" ht="21.95" customHeight="1">
      <c r="A70" s="4"/>
      <c r="B70" s="9">
        <v>68</v>
      </c>
      <c r="C70" s="5" t="s">
        <v>82</v>
      </c>
      <c r="D70" s="5">
        <v>0</v>
      </c>
      <c r="E70" s="6">
        <v>0</v>
      </c>
      <c r="F70" s="5">
        <v>1</v>
      </c>
      <c r="G70" s="6">
        <v>1273.31</v>
      </c>
      <c r="H70" s="6">
        <f t="shared" si="1"/>
        <v>1273.31</v>
      </c>
      <c r="I70" s="11"/>
    </row>
    <row r="71" spans="1:9" ht="21.95" customHeight="1">
      <c r="A71" s="4"/>
      <c r="B71" s="9">
        <v>69</v>
      </c>
      <c r="C71" s="5" t="s">
        <v>83</v>
      </c>
      <c r="D71" s="5">
        <v>0</v>
      </c>
      <c r="E71" s="6">
        <v>0</v>
      </c>
      <c r="F71" s="5">
        <v>2</v>
      </c>
      <c r="G71" s="6">
        <v>2546.62</v>
      </c>
      <c r="H71" s="6">
        <f t="shared" si="1"/>
        <v>2546.62</v>
      </c>
      <c r="I71" s="11"/>
    </row>
    <row r="72" spans="1:9" ht="21.95" customHeight="1">
      <c r="A72" s="4"/>
      <c r="B72" s="9">
        <v>70</v>
      </c>
      <c r="C72" s="5" t="s">
        <v>108</v>
      </c>
      <c r="D72" s="5">
        <v>0</v>
      </c>
      <c r="E72" s="6">
        <v>0</v>
      </c>
      <c r="F72" s="5">
        <v>1</v>
      </c>
      <c r="G72" s="6">
        <v>1263.29</v>
      </c>
      <c r="H72" s="6">
        <f t="shared" si="1"/>
        <v>1263.29</v>
      </c>
      <c r="I72" s="11"/>
    </row>
    <row r="73" spans="1:9" ht="21.95" customHeight="1">
      <c r="A73" s="4"/>
      <c r="B73" s="9">
        <v>71</v>
      </c>
      <c r="C73" s="5" t="s">
        <v>80</v>
      </c>
      <c r="D73" s="5">
        <v>0</v>
      </c>
      <c r="E73" s="6">
        <v>0</v>
      </c>
      <c r="F73" s="5">
        <v>1</v>
      </c>
      <c r="G73" s="6">
        <v>1273.31</v>
      </c>
      <c r="H73" s="6">
        <f t="shared" si="1"/>
        <v>1273.31</v>
      </c>
      <c r="I73" s="11"/>
    </row>
    <row r="74" spans="1:9" ht="21.95" customHeight="1">
      <c r="A74" s="4"/>
      <c r="B74" s="9">
        <v>72</v>
      </c>
      <c r="C74" s="5" t="s">
        <v>30</v>
      </c>
      <c r="D74" s="5">
        <v>0</v>
      </c>
      <c r="E74" s="6">
        <v>0</v>
      </c>
      <c r="F74" s="5">
        <v>1</v>
      </c>
      <c r="G74" s="6">
        <v>1273.31</v>
      </c>
      <c r="H74" s="6">
        <f t="shared" si="1"/>
        <v>1273.31</v>
      </c>
      <c r="I74" s="11"/>
    </row>
    <row r="75" spans="1:9" ht="21.95" customHeight="1">
      <c r="A75" s="4"/>
      <c r="B75" s="9">
        <v>73</v>
      </c>
      <c r="C75" s="5" t="s">
        <v>58</v>
      </c>
      <c r="D75" s="5">
        <v>0</v>
      </c>
      <c r="E75" s="6">
        <v>0</v>
      </c>
      <c r="F75" s="5">
        <v>1</v>
      </c>
      <c r="G75" s="6">
        <v>1273.31</v>
      </c>
      <c r="H75" s="6">
        <f t="shared" si="1"/>
        <v>1273.31</v>
      </c>
      <c r="I75" s="11"/>
    </row>
    <row r="76" spans="1:9" ht="21.95" customHeight="1">
      <c r="A76" s="4"/>
      <c r="B76" s="9">
        <v>74</v>
      </c>
      <c r="C76" s="5" t="s">
        <v>56</v>
      </c>
      <c r="D76" s="5">
        <v>0</v>
      </c>
      <c r="E76" s="6">
        <v>0</v>
      </c>
      <c r="F76" s="5">
        <v>2</v>
      </c>
      <c r="G76" s="6">
        <v>2546.62</v>
      </c>
      <c r="H76" s="6">
        <f t="shared" si="1"/>
        <v>2546.62</v>
      </c>
      <c r="I76" s="11"/>
    </row>
    <row r="77" spans="1:9" ht="21.95" customHeight="1">
      <c r="A77" s="4"/>
      <c r="B77" s="9">
        <v>75</v>
      </c>
      <c r="C77" s="5" t="s">
        <v>57</v>
      </c>
      <c r="D77" s="5">
        <v>0</v>
      </c>
      <c r="E77" s="6">
        <v>0</v>
      </c>
      <c r="F77" s="5">
        <v>4</v>
      </c>
      <c r="G77" s="6">
        <v>5093.24</v>
      </c>
      <c r="H77" s="6">
        <f t="shared" si="1"/>
        <v>5093.24</v>
      </c>
      <c r="I77" s="11"/>
    </row>
    <row r="78" spans="1:9" ht="21.95" customHeight="1">
      <c r="A78" s="4"/>
      <c r="B78" s="9">
        <v>76</v>
      </c>
      <c r="C78" s="5" t="s">
        <v>75</v>
      </c>
      <c r="D78" s="5">
        <v>0</v>
      </c>
      <c r="E78" s="6">
        <v>0</v>
      </c>
      <c r="F78" s="5">
        <v>1</v>
      </c>
      <c r="G78" s="6">
        <v>1273.31</v>
      </c>
      <c r="H78" s="6">
        <f t="shared" si="1"/>
        <v>1273.31</v>
      </c>
      <c r="I78" s="11"/>
    </row>
    <row r="79" spans="1:9" ht="21.95" customHeight="1">
      <c r="A79" s="4"/>
      <c r="B79" s="9">
        <v>77</v>
      </c>
      <c r="C79" s="5" t="s">
        <v>85</v>
      </c>
      <c r="D79" s="5">
        <v>0</v>
      </c>
      <c r="E79" s="6">
        <v>0</v>
      </c>
      <c r="F79" s="5">
        <v>1</v>
      </c>
      <c r="G79" s="6">
        <v>1263.29</v>
      </c>
      <c r="H79" s="6">
        <f t="shared" si="1"/>
        <v>1263.29</v>
      </c>
      <c r="I79" s="11"/>
    </row>
    <row r="80" spans="1:9" ht="21.95" customHeight="1">
      <c r="A80" s="4"/>
      <c r="B80" s="9">
        <v>78</v>
      </c>
      <c r="C80" s="5" t="s">
        <v>79</v>
      </c>
      <c r="D80" s="5">
        <v>0</v>
      </c>
      <c r="E80" s="6">
        <v>0</v>
      </c>
      <c r="F80" s="5">
        <v>2</v>
      </c>
      <c r="G80" s="6">
        <v>2546.62</v>
      </c>
      <c r="H80" s="6">
        <f t="shared" si="1"/>
        <v>2546.62</v>
      </c>
      <c r="I80" s="11"/>
    </row>
    <row r="81" spans="1:9" ht="21.95" customHeight="1">
      <c r="A81" s="4"/>
      <c r="B81" s="9">
        <v>79</v>
      </c>
      <c r="C81" s="5" t="s">
        <v>86</v>
      </c>
      <c r="D81" s="5">
        <v>0</v>
      </c>
      <c r="E81" s="6">
        <v>0</v>
      </c>
      <c r="F81" s="5">
        <v>1</v>
      </c>
      <c r="G81" s="6">
        <v>1263.29</v>
      </c>
      <c r="H81" s="6">
        <f t="shared" si="1"/>
        <v>1263.29</v>
      </c>
      <c r="I81" s="11"/>
    </row>
    <row r="82" spans="1:9" ht="21.95" customHeight="1">
      <c r="A82" s="4"/>
      <c r="B82" s="9">
        <v>80</v>
      </c>
      <c r="C82" s="5" t="s">
        <v>106</v>
      </c>
      <c r="D82" s="5">
        <v>0</v>
      </c>
      <c r="E82" s="6">
        <v>0</v>
      </c>
      <c r="F82" s="5">
        <v>1</v>
      </c>
      <c r="G82" s="6">
        <v>1273.31</v>
      </c>
      <c r="H82" s="6">
        <f t="shared" si="1"/>
        <v>1273.31</v>
      </c>
      <c r="I82" s="11"/>
    </row>
    <row r="83" spans="1:9" ht="21.95" customHeight="1">
      <c r="A83" s="4"/>
      <c r="B83" s="9">
        <v>81</v>
      </c>
      <c r="C83" s="5" t="s">
        <v>98</v>
      </c>
      <c r="D83" s="5">
        <v>0</v>
      </c>
      <c r="E83" s="6">
        <v>0</v>
      </c>
      <c r="F83" s="5">
        <v>1</v>
      </c>
      <c r="G83" s="6">
        <v>1273.31</v>
      </c>
      <c r="H83" s="6">
        <f t="shared" si="1"/>
        <v>1273.31</v>
      </c>
      <c r="I83" s="11"/>
    </row>
    <row r="84" spans="1:9" ht="21.95" customHeight="1">
      <c r="A84" s="4"/>
      <c r="B84" s="9">
        <v>82</v>
      </c>
      <c r="C84" s="5" t="s">
        <v>101</v>
      </c>
      <c r="D84" s="5">
        <v>1</v>
      </c>
      <c r="E84" s="6">
        <v>928</v>
      </c>
      <c r="F84" s="5">
        <v>1</v>
      </c>
      <c r="G84" s="6">
        <v>1270.81</v>
      </c>
      <c r="H84" s="6">
        <f t="shared" si="1"/>
        <v>2198.81</v>
      </c>
      <c r="I84" s="11"/>
    </row>
    <row r="85" spans="1:9" ht="21.95" customHeight="1">
      <c r="A85" s="4"/>
      <c r="B85" s="9">
        <v>83</v>
      </c>
      <c r="C85" s="5" t="s">
        <v>62</v>
      </c>
      <c r="D85" s="5">
        <v>0</v>
      </c>
      <c r="E85" s="6">
        <v>0</v>
      </c>
      <c r="F85" s="5">
        <v>1</v>
      </c>
      <c r="G85" s="6">
        <v>1263.29</v>
      </c>
      <c r="H85" s="6">
        <f t="shared" si="1"/>
        <v>1263.29</v>
      </c>
      <c r="I85" s="11"/>
    </row>
    <row r="86" spans="1:9" ht="21.95" customHeight="1">
      <c r="A86" s="4"/>
      <c r="B86" s="9">
        <v>84</v>
      </c>
      <c r="C86" s="5" t="s">
        <v>59</v>
      </c>
      <c r="D86" s="5">
        <v>1</v>
      </c>
      <c r="E86" s="6">
        <v>928</v>
      </c>
      <c r="F86" s="5">
        <v>1</v>
      </c>
      <c r="G86" s="6">
        <v>1273.31</v>
      </c>
      <c r="H86" s="6">
        <f t="shared" si="1"/>
        <v>2201.31</v>
      </c>
      <c r="I86" s="11"/>
    </row>
    <row r="87" spans="1:9" ht="21.95" customHeight="1">
      <c r="A87" s="4"/>
      <c r="B87" s="9">
        <v>85</v>
      </c>
      <c r="C87" s="5" t="s">
        <v>109</v>
      </c>
      <c r="D87" s="5">
        <v>0</v>
      </c>
      <c r="E87" s="6">
        <v>0</v>
      </c>
      <c r="F87" s="5">
        <v>1</v>
      </c>
      <c r="G87" s="6">
        <v>1263.29</v>
      </c>
      <c r="H87" s="6">
        <f t="shared" si="1"/>
        <v>1263.29</v>
      </c>
      <c r="I87" s="11"/>
    </row>
    <row r="88" spans="1:9" ht="21.95" customHeight="1">
      <c r="A88" s="4"/>
      <c r="B88" s="9">
        <v>86</v>
      </c>
      <c r="C88" s="5" t="s">
        <v>17</v>
      </c>
      <c r="D88" s="5">
        <v>2</v>
      </c>
      <c r="E88" s="6">
        <v>1856</v>
      </c>
      <c r="F88" s="5">
        <v>12</v>
      </c>
      <c r="G88" s="6">
        <v>15159.48</v>
      </c>
      <c r="H88" s="6">
        <f t="shared" si="1"/>
        <v>17015.48</v>
      </c>
      <c r="I88" s="11"/>
    </row>
    <row r="89" spans="1:9" ht="21.95" customHeight="1">
      <c r="A89" s="4"/>
      <c r="B89" s="9">
        <v>87</v>
      </c>
      <c r="C89" s="5" t="s">
        <v>81</v>
      </c>
      <c r="D89" s="5">
        <v>0</v>
      </c>
      <c r="E89" s="6">
        <v>0</v>
      </c>
      <c r="F89" s="5">
        <v>3</v>
      </c>
      <c r="G89" s="6">
        <v>3819.93</v>
      </c>
      <c r="H89" s="6">
        <f t="shared" si="1"/>
        <v>3819.93</v>
      </c>
      <c r="I89" s="11"/>
    </row>
    <row r="90" spans="1:9" ht="21.95" customHeight="1">
      <c r="A90" s="4"/>
      <c r="B90" s="9">
        <v>88</v>
      </c>
      <c r="C90" s="5" t="s">
        <v>60</v>
      </c>
      <c r="D90" s="5">
        <v>0</v>
      </c>
      <c r="E90" s="6">
        <v>0</v>
      </c>
      <c r="F90" s="5">
        <v>4</v>
      </c>
      <c r="G90" s="6">
        <v>5053.16</v>
      </c>
      <c r="H90" s="6">
        <f t="shared" si="1"/>
        <v>5053.16</v>
      </c>
      <c r="I90" s="11"/>
    </row>
    <row r="91" spans="1:9" ht="21.95" customHeight="1">
      <c r="A91" s="4"/>
      <c r="B91" s="9">
        <v>89</v>
      </c>
      <c r="C91" s="5" t="s">
        <v>55</v>
      </c>
      <c r="D91" s="5">
        <v>2</v>
      </c>
      <c r="E91" s="6">
        <v>1856</v>
      </c>
      <c r="F91" s="5">
        <v>2</v>
      </c>
      <c r="G91" s="6">
        <v>2546.62</v>
      </c>
      <c r="H91" s="6">
        <f t="shared" si="1"/>
        <v>4402.62</v>
      </c>
      <c r="I91" s="11"/>
    </row>
    <row r="92" spans="1:9" ht="21.95" customHeight="1">
      <c r="A92" s="4"/>
      <c r="B92" s="9">
        <v>90</v>
      </c>
      <c r="C92" s="5" t="s">
        <v>61</v>
      </c>
      <c r="D92" s="5">
        <v>17</v>
      </c>
      <c r="E92" s="6">
        <v>15776</v>
      </c>
      <c r="F92" s="5">
        <v>31</v>
      </c>
      <c r="G92" s="6">
        <v>39161.99</v>
      </c>
      <c r="H92" s="6">
        <f t="shared" si="1"/>
        <v>54937.99</v>
      </c>
      <c r="I92" s="11"/>
    </row>
    <row r="93" spans="1:9" ht="21.95" customHeight="1">
      <c r="A93" s="4"/>
      <c r="B93" s="9">
        <v>91</v>
      </c>
      <c r="C93" s="5" t="s">
        <v>90</v>
      </c>
      <c r="D93" s="5">
        <v>0</v>
      </c>
      <c r="E93" s="6">
        <v>0</v>
      </c>
      <c r="F93" s="5">
        <v>2</v>
      </c>
      <c r="G93" s="6">
        <v>2546.62</v>
      </c>
      <c r="H93" s="6">
        <f t="shared" si="1"/>
        <v>2546.62</v>
      </c>
      <c r="I93" s="11"/>
    </row>
    <row r="94" spans="1:9" ht="21.95" customHeight="1">
      <c r="A94" s="4"/>
      <c r="B94" s="9">
        <v>92</v>
      </c>
      <c r="C94" s="5" t="s">
        <v>91</v>
      </c>
      <c r="D94" s="5">
        <v>0</v>
      </c>
      <c r="E94" s="6">
        <v>0</v>
      </c>
      <c r="F94" s="5">
        <v>1</v>
      </c>
      <c r="G94" s="6">
        <v>1273.31</v>
      </c>
      <c r="H94" s="6">
        <f t="shared" si="1"/>
        <v>1273.31</v>
      </c>
      <c r="I94" s="11"/>
    </row>
    <row r="95" spans="1:9" ht="21.95" customHeight="1">
      <c r="A95" s="4"/>
      <c r="B95" s="9">
        <v>93</v>
      </c>
      <c r="C95" s="5" t="s">
        <v>45</v>
      </c>
      <c r="D95" s="5">
        <v>0</v>
      </c>
      <c r="E95" s="6">
        <v>0</v>
      </c>
      <c r="F95" s="5">
        <v>1</v>
      </c>
      <c r="G95" s="6">
        <v>1273.31</v>
      </c>
      <c r="H95" s="6">
        <f t="shared" si="1"/>
        <v>1273.31</v>
      </c>
      <c r="I95" s="11"/>
    </row>
    <row r="96" spans="1:9" ht="21.95" customHeight="1">
      <c r="A96" s="4"/>
      <c r="B96" s="9">
        <v>94</v>
      </c>
      <c r="C96" s="5" t="s">
        <v>67</v>
      </c>
      <c r="D96" s="5">
        <v>0</v>
      </c>
      <c r="E96" s="6">
        <v>0</v>
      </c>
      <c r="F96" s="5">
        <v>1</v>
      </c>
      <c r="G96" s="6">
        <v>1273.31</v>
      </c>
      <c r="H96" s="6">
        <f t="shared" si="1"/>
        <v>1273.31</v>
      </c>
      <c r="I96" s="11"/>
    </row>
    <row r="97" spans="1:9" ht="21.95" customHeight="1">
      <c r="A97" s="4"/>
      <c r="B97" s="9">
        <v>95</v>
      </c>
      <c r="C97" s="5" t="s">
        <v>99</v>
      </c>
      <c r="D97" s="5">
        <v>0</v>
      </c>
      <c r="E97" s="6">
        <v>0</v>
      </c>
      <c r="F97" s="5">
        <v>1</v>
      </c>
      <c r="G97" s="6">
        <v>1273.31</v>
      </c>
      <c r="H97" s="6">
        <f t="shared" si="1"/>
        <v>1273.31</v>
      </c>
      <c r="I97" s="11"/>
    </row>
    <row r="98" spans="1:9" ht="21.95" customHeight="1">
      <c r="A98" s="4"/>
      <c r="B98" s="9">
        <v>96</v>
      </c>
      <c r="C98" s="5" t="s">
        <v>87</v>
      </c>
      <c r="D98" s="5">
        <v>5</v>
      </c>
      <c r="E98" s="6">
        <v>4640</v>
      </c>
      <c r="F98" s="5">
        <v>12</v>
      </c>
      <c r="G98" s="6">
        <v>15249.72</v>
      </c>
      <c r="H98" s="6">
        <f t="shared" si="1"/>
        <v>19889.72</v>
      </c>
      <c r="I98" s="11"/>
    </row>
    <row r="99" spans="1:9" ht="21.95" customHeight="1">
      <c r="A99" s="4"/>
      <c r="B99" s="9">
        <v>97</v>
      </c>
      <c r="C99" s="5" t="s">
        <v>100</v>
      </c>
      <c r="D99" s="5">
        <v>0</v>
      </c>
      <c r="E99" s="6">
        <v>0</v>
      </c>
      <c r="F99" s="5">
        <v>1</v>
      </c>
      <c r="G99" s="6">
        <v>1273.31</v>
      </c>
      <c r="H99" s="6">
        <f t="shared" si="1"/>
        <v>1273.31</v>
      </c>
      <c r="I99" s="11"/>
    </row>
    <row r="100" spans="1:9" ht="21.95" customHeight="1">
      <c r="A100" s="4"/>
      <c r="B100" s="9">
        <v>98</v>
      </c>
      <c r="C100" s="5" t="s">
        <v>105</v>
      </c>
      <c r="D100" s="5">
        <v>0</v>
      </c>
      <c r="E100" s="6">
        <v>0</v>
      </c>
      <c r="F100" s="5">
        <v>1</v>
      </c>
      <c r="G100" s="6">
        <v>1273.31</v>
      </c>
      <c r="H100" s="6">
        <f t="shared" si="1"/>
        <v>1273.31</v>
      </c>
      <c r="I100" s="11"/>
    </row>
    <row r="101" spans="1:9" ht="21.95" customHeight="1">
      <c r="A101" s="4"/>
      <c r="B101" s="9">
        <v>99</v>
      </c>
      <c r="C101" s="5" t="s">
        <v>68</v>
      </c>
      <c r="D101" s="5">
        <v>0</v>
      </c>
      <c r="E101" s="6">
        <v>0</v>
      </c>
      <c r="F101" s="5">
        <v>1</v>
      </c>
      <c r="G101" s="6">
        <v>1273.31</v>
      </c>
      <c r="H101" s="6">
        <f t="shared" si="1"/>
        <v>1273.31</v>
      </c>
      <c r="I101" s="11"/>
    </row>
    <row r="102" spans="1:9" ht="21.95" customHeight="1">
      <c r="A102" s="4"/>
      <c r="B102" s="9">
        <v>100</v>
      </c>
      <c r="C102" s="5" t="s">
        <v>93</v>
      </c>
      <c r="D102" s="5">
        <v>3</v>
      </c>
      <c r="E102" s="6">
        <v>2784</v>
      </c>
      <c r="F102" s="5">
        <v>5</v>
      </c>
      <c r="G102" s="6">
        <v>6316.45</v>
      </c>
      <c r="H102" s="6">
        <f t="shared" si="1"/>
        <v>9100.4500000000007</v>
      </c>
      <c r="I102" s="11"/>
    </row>
    <row r="103" spans="1:9" ht="21.95" customHeight="1">
      <c r="A103" s="4"/>
      <c r="B103" s="9">
        <v>101</v>
      </c>
      <c r="C103" s="5" t="s">
        <v>103</v>
      </c>
      <c r="D103" s="5">
        <v>2</v>
      </c>
      <c r="E103" s="6">
        <v>1856</v>
      </c>
      <c r="F103" s="5">
        <v>12</v>
      </c>
      <c r="G103" s="6">
        <v>15279.72</v>
      </c>
      <c r="H103" s="6">
        <f t="shared" si="1"/>
        <v>17135.72</v>
      </c>
      <c r="I103" s="11"/>
    </row>
    <row r="104" spans="1:9" ht="21.95" customHeight="1">
      <c r="A104" s="4"/>
      <c r="B104" s="9">
        <v>102</v>
      </c>
      <c r="C104" s="5" t="s">
        <v>46</v>
      </c>
      <c r="D104" s="5">
        <v>0</v>
      </c>
      <c r="E104" s="6">
        <v>0</v>
      </c>
      <c r="F104" s="5">
        <v>1</v>
      </c>
      <c r="G104" s="6">
        <v>1263.29</v>
      </c>
      <c r="H104" s="6">
        <f t="shared" si="1"/>
        <v>1263.29</v>
      </c>
      <c r="I104" s="11"/>
    </row>
    <row r="105" spans="1:9" ht="21.95" customHeight="1">
      <c r="A105" s="4"/>
      <c r="B105" s="9">
        <v>103</v>
      </c>
      <c r="C105" s="5" t="s">
        <v>89</v>
      </c>
      <c r="D105" s="5">
        <v>0</v>
      </c>
      <c r="E105" s="6">
        <v>0</v>
      </c>
      <c r="F105" s="5">
        <v>6</v>
      </c>
      <c r="G105" s="6">
        <v>7639.86</v>
      </c>
      <c r="H105" s="6">
        <f t="shared" si="1"/>
        <v>7639.86</v>
      </c>
      <c r="I105" s="11"/>
    </row>
    <row r="106" spans="1:9" ht="21.95" customHeight="1">
      <c r="A106" s="4"/>
      <c r="B106" s="9">
        <v>104</v>
      </c>
      <c r="C106" s="5" t="s">
        <v>13</v>
      </c>
      <c r="D106" s="5">
        <v>0</v>
      </c>
      <c r="E106" s="6">
        <v>0</v>
      </c>
      <c r="F106" s="5">
        <v>1</v>
      </c>
      <c r="G106" s="6">
        <v>1273.31</v>
      </c>
      <c r="H106" s="6">
        <f t="shared" si="1"/>
        <v>1273.31</v>
      </c>
      <c r="I106" s="11"/>
    </row>
    <row r="107" spans="1:9" ht="21.95" customHeight="1">
      <c r="A107" s="4"/>
      <c r="B107" s="9">
        <v>105</v>
      </c>
      <c r="C107" s="5" t="s">
        <v>12</v>
      </c>
      <c r="D107" s="5">
        <v>1</v>
      </c>
      <c r="E107" s="6">
        <v>928</v>
      </c>
      <c r="F107" s="5">
        <v>1</v>
      </c>
      <c r="G107" s="6">
        <v>1273.31</v>
      </c>
      <c r="H107" s="6">
        <f t="shared" si="1"/>
        <v>2201.31</v>
      </c>
      <c r="I107" s="11"/>
    </row>
    <row r="108" spans="1:9" ht="21.95" customHeight="1">
      <c r="A108" s="4"/>
      <c r="B108" s="9">
        <v>106</v>
      </c>
      <c r="C108" s="5" t="s">
        <v>78</v>
      </c>
      <c r="D108" s="5">
        <v>0</v>
      </c>
      <c r="E108" s="6">
        <v>0</v>
      </c>
      <c r="F108" s="5">
        <v>5</v>
      </c>
      <c r="G108" s="6">
        <v>6316.45</v>
      </c>
      <c r="H108" s="6">
        <f t="shared" si="1"/>
        <v>6316.45</v>
      </c>
      <c r="I108" s="11"/>
    </row>
    <row r="109" spans="1:9" ht="21.95" customHeight="1">
      <c r="A109" s="4"/>
      <c r="B109" s="9">
        <v>107</v>
      </c>
      <c r="C109" s="5" t="s">
        <v>77</v>
      </c>
      <c r="D109" s="5">
        <v>0</v>
      </c>
      <c r="E109" s="6">
        <v>0</v>
      </c>
      <c r="F109" s="5">
        <v>4</v>
      </c>
      <c r="G109" s="6">
        <v>5093.24</v>
      </c>
      <c r="H109" s="6">
        <f t="shared" si="1"/>
        <v>5093.24</v>
      </c>
      <c r="I109" s="11"/>
    </row>
    <row r="110" spans="1:9" ht="21.95" customHeight="1">
      <c r="A110" s="4"/>
      <c r="B110" s="9">
        <v>108</v>
      </c>
      <c r="C110" s="5" t="s">
        <v>104</v>
      </c>
      <c r="D110" s="5">
        <v>0</v>
      </c>
      <c r="E110" s="6">
        <v>0</v>
      </c>
      <c r="F110" s="5">
        <v>2</v>
      </c>
      <c r="G110" s="6">
        <v>2546.62</v>
      </c>
      <c r="H110" s="6">
        <f t="shared" si="1"/>
        <v>2546.62</v>
      </c>
      <c r="I110" s="11"/>
    </row>
    <row r="111" spans="1:9" ht="21.95" customHeight="1">
      <c r="A111" s="4"/>
      <c r="B111" s="9">
        <v>109</v>
      </c>
      <c r="C111" s="5" t="s">
        <v>63</v>
      </c>
      <c r="D111" s="5">
        <v>0</v>
      </c>
      <c r="E111" s="6">
        <v>0</v>
      </c>
      <c r="F111" s="5">
        <v>2</v>
      </c>
      <c r="G111" s="6">
        <v>2546.62</v>
      </c>
      <c r="H111" s="6">
        <f t="shared" si="1"/>
        <v>2546.62</v>
      </c>
      <c r="I111" s="11"/>
    </row>
    <row r="112" spans="1:9" ht="21.95" customHeight="1">
      <c r="A112" s="4"/>
      <c r="B112" s="9">
        <v>110</v>
      </c>
      <c r="C112" s="5" t="s">
        <v>92</v>
      </c>
      <c r="D112" s="5">
        <v>0</v>
      </c>
      <c r="E112" s="6">
        <v>0</v>
      </c>
      <c r="F112" s="5">
        <v>1</v>
      </c>
      <c r="G112" s="6">
        <v>1270.81</v>
      </c>
      <c r="H112" s="6">
        <f t="shared" si="1"/>
        <v>1270.81</v>
      </c>
      <c r="I112" s="11"/>
    </row>
    <row r="113" spans="1:14" ht="21.95" customHeight="1">
      <c r="A113" s="4"/>
      <c r="B113" s="9">
        <v>111</v>
      </c>
      <c r="C113" s="5" t="s">
        <v>64</v>
      </c>
      <c r="D113" s="5">
        <v>0</v>
      </c>
      <c r="E113" s="6">
        <v>0</v>
      </c>
      <c r="F113" s="5">
        <v>2</v>
      </c>
      <c r="G113" s="6">
        <v>2546.62</v>
      </c>
      <c r="H113" s="6">
        <f t="shared" si="1"/>
        <v>2546.62</v>
      </c>
      <c r="I113" s="11"/>
    </row>
    <row r="114" spans="1:14" ht="21.95" customHeight="1">
      <c r="A114" s="4"/>
      <c r="B114" s="9">
        <v>112</v>
      </c>
      <c r="C114" s="5" t="s">
        <v>107</v>
      </c>
      <c r="D114" s="5">
        <v>1</v>
      </c>
      <c r="E114" s="6">
        <v>928</v>
      </c>
      <c r="F114" s="5">
        <v>1</v>
      </c>
      <c r="G114" s="6">
        <v>1273.31</v>
      </c>
      <c r="H114" s="6">
        <f t="shared" si="1"/>
        <v>2201.31</v>
      </c>
      <c r="I114" s="11"/>
    </row>
    <row r="115" spans="1:14" ht="21.95" customHeight="1">
      <c r="A115" s="4"/>
      <c r="B115" s="9">
        <v>113</v>
      </c>
      <c r="C115" s="5" t="s">
        <v>122</v>
      </c>
      <c r="D115" s="5">
        <v>0</v>
      </c>
      <c r="E115" s="6">
        <v>0</v>
      </c>
      <c r="F115" s="5">
        <v>2</v>
      </c>
      <c r="G115" s="6">
        <v>2546.62</v>
      </c>
      <c r="H115" s="6">
        <f t="shared" si="1"/>
        <v>2546.62</v>
      </c>
      <c r="I115" s="11"/>
    </row>
    <row r="116" spans="1:14" ht="21.95" customHeight="1">
      <c r="A116" s="4"/>
      <c r="B116" s="15" t="s">
        <v>112</v>
      </c>
      <c r="C116" s="15"/>
      <c r="D116" s="5">
        <f>SUM(D3:D115)</f>
        <v>54</v>
      </c>
      <c r="E116" s="12">
        <f t="shared" ref="E116:H116" si="2">SUM(E3:E115)</f>
        <v>50112</v>
      </c>
      <c r="F116" s="12">
        <f t="shared" si="2"/>
        <v>306</v>
      </c>
      <c r="G116" s="12">
        <f t="shared" si="2"/>
        <v>388330.35999999975</v>
      </c>
      <c r="H116" s="12">
        <f t="shared" si="2"/>
        <v>438442.35999999975</v>
      </c>
      <c r="I116" s="11"/>
    </row>
    <row r="117" spans="1:14">
      <c r="L117" s="8"/>
      <c r="M117" s="8"/>
      <c r="N117" s="8"/>
    </row>
    <row r="118" spans="1:14">
      <c r="L118" s="8"/>
      <c r="M118" s="8"/>
      <c r="N118" s="8"/>
    </row>
  </sheetData>
  <mergeCells count="2">
    <mergeCell ref="B1:I1"/>
    <mergeCell ref="B116:C116"/>
  </mergeCells>
  <phoneticPr fontId="5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2024-10-29T01:30:07Z</cp:lastPrinted>
  <dcterms:created xsi:type="dcterms:W3CDTF">2006-09-13T11:21:00Z</dcterms:created>
  <dcterms:modified xsi:type="dcterms:W3CDTF">2024-11-01T06:18:11Z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161AACBCA46749F193707FC612AD20F8_12</vt:lpwstr>
  </property>
  <property fmtid="{D5CDD505-2E9C-101B-9397-08002B2CF9AE}" pid="3" name="KSOProductBuildVer">
    <vt:lpwstr>2052-12.1.0.18276</vt:lpwstr>
  </property>
</Properties>
</file>