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2023技能培训补贴备案记录表" sheetId="1" r:id="rId1"/>
  </sheets>
  <definedNames>
    <definedName name="_xlnm._FilterDatabase" localSheetId="0" hidden="1">'2023技能培训补贴备案记录表'!$B$4:$K$11</definedName>
    <definedName name="_xlnm.Print_Area" localSheetId="0">'2023技能培训补贴备案记录表'!$A$1:$H$10</definedName>
    <definedName name="_xlnm.Print_Titles" localSheetId="0">'2023技能培训补贴备案记录表'!$1:$3</definedName>
  </definedNames>
  <calcPr calcId="144525"/>
</workbook>
</file>

<file path=xl/sharedStrings.xml><?xml version="1.0" encoding="utf-8"?>
<sst xmlns="http://schemas.openxmlformats.org/spreadsheetml/2006/main" count="30" uniqueCount="24">
  <si>
    <t>武清区2024年10月新型学徒制培训补贴预拨款明细表</t>
  </si>
  <si>
    <t>序号</t>
  </si>
  <si>
    <t>网络开班备案号</t>
  </si>
  <si>
    <t>企业名称</t>
  </si>
  <si>
    <t>班期名称</t>
  </si>
  <si>
    <t>职业(工种)</t>
  </si>
  <si>
    <t>培训等级</t>
  </si>
  <si>
    <t>申报人数</t>
  </si>
  <si>
    <t>预拨款</t>
  </si>
  <si>
    <t>饭岛服饰（天津）有限公司（新型学徒制）</t>
  </si>
  <si>
    <t>2024饭岛服饰营销员高级001班XT结业证</t>
  </si>
  <si>
    <t>营销员</t>
  </si>
  <si>
    <t>高级</t>
  </si>
  <si>
    <t>2024饭岛服饰营销员技师001班XT结业证</t>
  </si>
  <si>
    <t>技师</t>
  </si>
  <si>
    <t>天津市和鑫物业服务有限公司（新型学徒制）</t>
  </si>
  <si>
    <t>2024和鑫物业管理员中级001XT结业证</t>
  </si>
  <si>
    <t>物业管理员</t>
  </si>
  <si>
    <t>中级</t>
  </si>
  <si>
    <t>2024和鑫物业管理师中级002XT结业证</t>
  </si>
  <si>
    <t>物业管理师</t>
  </si>
  <si>
    <t>天津市宏昌物业服务有限公司（新型学徒制）</t>
  </si>
  <si>
    <t>2024宏昌物业管理师中级001XT结业证</t>
  </si>
  <si>
    <t>合计</t>
  </si>
</sst>
</file>

<file path=xl/styles.xml><?xml version="1.0" encoding="utf-8"?>
<styleSheet xmlns="http://schemas.openxmlformats.org/spreadsheetml/2006/main">
  <numFmts count="6">
    <numFmt numFmtId="176" formatCode="00000000000000"/>
    <numFmt numFmtId="44" formatCode="_ &quot;￥&quot;* #,##0.00_ ;_ &quot;￥&quot;* \-#,##0.00_ ;_ &quot;￥&quot;* &quot;-&quot;??_ ;_ @_ "/>
    <numFmt numFmtId="177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5" fillId="10" borderId="8" applyNumberFormat="false" applyAlignment="false" applyProtection="false">
      <alignment vertical="center"/>
    </xf>
    <xf numFmtId="0" fontId="17" fillId="13" borderId="10" applyNumberFormat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3" fillId="21" borderId="13" applyNumberFormat="false" applyFon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7" fillId="10" borderId="11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" fillId="0" borderId="0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9" fillId="15" borderId="11" applyNumberFormat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43" applyFill="true" applyAlignment="true">
      <alignment horizontal="center" vertical="center" wrapText="true"/>
    </xf>
    <xf numFmtId="0" fontId="1" fillId="0" borderId="0" xfId="43" applyFont="true" applyProtection="true">
      <alignment vertical="center"/>
      <protection locked="false"/>
    </xf>
    <xf numFmtId="0" fontId="2" fillId="0" borderId="0" xfId="0" applyFont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vertical="center" wrapText="true"/>
    </xf>
    <xf numFmtId="0" fontId="0" fillId="0" borderId="0" xfId="0" applyFill="true">
      <alignment vertical="center"/>
    </xf>
    <xf numFmtId="0" fontId="3" fillId="0" borderId="0" xfId="0" applyFont="true" applyAlignment="true">
      <alignment horizontal="center" vertical="center"/>
    </xf>
    <xf numFmtId="0" fontId="0" fillId="0" borderId="0" xfId="0" applyAlignment="true" applyProtection="true">
      <alignment vertical="center"/>
    </xf>
    <xf numFmtId="0" fontId="0" fillId="0" borderId="0" xfId="0" applyAlignment="true" applyProtection="true">
      <alignment vertical="center" wrapText="true"/>
    </xf>
    <xf numFmtId="0" fontId="4" fillId="0" borderId="1" xfId="43" applyFont="true" applyFill="true" applyBorder="true" applyAlignment="true" applyProtection="true">
      <alignment horizontal="center" vertical="center"/>
    </xf>
    <xf numFmtId="0" fontId="4" fillId="0" borderId="2" xfId="43" applyFont="true" applyFill="true" applyBorder="true" applyAlignment="true" applyProtection="true">
      <alignment horizontal="center" vertical="center"/>
    </xf>
    <xf numFmtId="0" fontId="5" fillId="0" borderId="2" xfId="43" applyFont="true" applyFill="true" applyBorder="true" applyAlignment="true" applyProtection="true">
      <alignment horizontal="center" vertical="center" wrapText="true"/>
    </xf>
    <xf numFmtId="0" fontId="6" fillId="0" borderId="3" xfId="43" applyFont="true" applyBorder="true" applyAlignment="true" applyProtection="true">
      <alignment horizontal="center" vertical="center"/>
      <protection locked="false"/>
    </xf>
    <xf numFmtId="176" fontId="7" fillId="2" borderId="3" xfId="43" applyNumberFormat="true" applyFont="true" applyFill="true" applyBorder="true" applyAlignment="true" applyProtection="true">
      <alignment horizontal="center" vertical="center"/>
      <protection locked="false"/>
    </xf>
    <xf numFmtId="49" fontId="6" fillId="0" borderId="3" xfId="43" applyNumberFormat="true" applyFont="true" applyFill="true" applyBorder="true" applyAlignment="true" applyProtection="true">
      <alignment horizontal="center" vertical="center" wrapText="true"/>
      <protection locked="false"/>
    </xf>
    <xf numFmtId="49" fontId="6" fillId="0" borderId="4" xfId="43" applyNumberFormat="true" applyFont="true" applyFill="true" applyBorder="true" applyAlignment="true" applyProtection="true">
      <alignment horizontal="center" vertical="center" wrapText="true"/>
      <protection locked="false"/>
    </xf>
    <xf numFmtId="49" fontId="6" fillId="0" borderId="5" xfId="43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0" xfId="0" applyFont="true" applyAlignment="true">
      <alignment vertical="center"/>
    </xf>
    <xf numFmtId="0" fontId="8" fillId="0" borderId="0" xfId="0" applyFont="true" applyAlignment="true">
      <alignment vertical="center" wrapText="true"/>
    </xf>
    <xf numFmtId="0" fontId="2" fillId="0" borderId="0" xfId="0" applyFont="true" applyAlignment="true">
      <alignment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 applyFill="true" applyAlignment="true">
      <alignment horizontal="center" vertical="center"/>
    </xf>
    <xf numFmtId="0" fontId="0" fillId="0" borderId="0" xfId="0" applyProtection="true">
      <alignment vertical="center"/>
    </xf>
    <xf numFmtId="0" fontId="0" fillId="0" borderId="0" xfId="0" applyFill="true" applyProtection="true">
      <alignment vertical="center"/>
    </xf>
    <xf numFmtId="0" fontId="4" fillId="0" borderId="2" xfId="43" applyFont="true" applyFill="true" applyBorder="true" applyAlignment="true" applyProtection="true">
      <alignment horizontal="center" vertical="center" wrapText="true"/>
    </xf>
    <xf numFmtId="49" fontId="6" fillId="0" borderId="3" xfId="43" applyNumberFormat="true" applyFont="true" applyFill="true" applyBorder="true" applyAlignment="true" applyProtection="true">
      <alignment horizontal="center" vertical="center"/>
      <protection locked="false"/>
    </xf>
    <xf numFmtId="177" fontId="6" fillId="0" borderId="3" xfId="43" applyNumberFormat="true" applyFont="true" applyFill="true" applyBorder="true" applyAlignment="true" applyProtection="true">
      <alignment horizontal="center" vertical="center"/>
      <protection locked="false"/>
    </xf>
    <xf numFmtId="49" fontId="6" fillId="0" borderId="6" xfId="43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0" xfId="0" applyFont="true">
      <alignment vertical="center"/>
    </xf>
    <xf numFmtId="0" fontId="8" fillId="0" borderId="0" xfId="0" applyFont="true" applyFill="true">
      <alignment vertical="center"/>
    </xf>
    <xf numFmtId="0" fontId="2" fillId="0" borderId="0" xfId="0" applyFont="true" applyFill="true">
      <alignment vertical="center"/>
    </xf>
  </cellXfs>
  <cellStyles count="51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千位分隔 5" xf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常规_培训汇总表" xfId="43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9</xdr:row>
      <xdr:rowOff>0</xdr:rowOff>
    </xdr:from>
    <xdr:ext cx="309880" cy="273685"/>
    <xdr:sp>
      <xdr:nvSpPr>
        <xdr:cNvPr id="2" name="文本框 1"/>
        <xdr:cNvSpPr txBox="true"/>
      </xdr:nvSpPr>
      <xdr:spPr>
        <a:xfrm>
          <a:off x="480695" y="375285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  <pageSetUpPr fitToPage="true"/>
  </sheetPr>
  <dimension ref="A1:H14"/>
  <sheetViews>
    <sheetView tabSelected="1" workbookViewId="0">
      <pane ySplit="3" topLeftCell="A4" activePane="bottomLeft" state="frozenSplit"/>
      <selection/>
      <selection pane="bottomLeft" activeCell="J7" sqref="J7"/>
    </sheetView>
  </sheetViews>
  <sheetFormatPr defaultColWidth="9" defaultRowHeight="15.75" outlineLevelCol="7"/>
  <cols>
    <col min="1" max="1" width="6.30833333333333" customWidth="true"/>
    <col min="2" max="2" width="16.775" style="4" customWidth="true"/>
    <col min="3" max="3" width="32.625" style="4" customWidth="true"/>
    <col min="4" max="4" width="22.25" style="5" customWidth="true"/>
    <col min="5" max="5" width="10.875" customWidth="true"/>
    <col min="6" max="6" width="6.91666666666667" customWidth="true"/>
    <col min="7" max="7" width="7.28333333333333" style="6" customWidth="true"/>
    <col min="8" max="8" width="9.76666666666667" style="6" customWidth="true"/>
  </cols>
  <sheetData>
    <row r="1" ht="48" customHeight="true" spans="1:8">
      <c r="A1" s="7" t="s">
        <v>0</v>
      </c>
      <c r="B1" s="7"/>
      <c r="C1" s="7"/>
      <c r="D1" s="7"/>
      <c r="E1" s="7"/>
      <c r="F1" s="7"/>
      <c r="G1" s="22"/>
      <c r="H1" s="22"/>
    </row>
    <row r="2" ht="16.5" spans="2:8">
      <c r="B2" s="8"/>
      <c r="C2" s="8"/>
      <c r="D2" s="9"/>
      <c r="E2" s="23"/>
      <c r="F2" s="23"/>
      <c r="G2" s="24"/>
      <c r="H2" s="24"/>
    </row>
    <row r="3" s="1" customFormat="true" ht="51" customHeight="true" spans="1:8">
      <c r="A3" s="10" t="s">
        <v>1</v>
      </c>
      <c r="B3" s="11" t="s">
        <v>2</v>
      </c>
      <c r="C3" s="11" t="s">
        <v>3</v>
      </c>
      <c r="D3" s="12" t="s">
        <v>4</v>
      </c>
      <c r="E3" s="25" t="s">
        <v>5</v>
      </c>
      <c r="F3" s="12" t="s">
        <v>6</v>
      </c>
      <c r="G3" s="12" t="s">
        <v>7</v>
      </c>
      <c r="H3" s="12" t="s">
        <v>8</v>
      </c>
    </row>
    <row r="4" s="2" customFormat="true" ht="30" customHeight="true" spans="1:8">
      <c r="A4" s="13">
        <v>1</v>
      </c>
      <c r="B4" s="14">
        <v>24114003050002</v>
      </c>
      <c r="C4" s="14" t="s">
        <v>9</v>
      </c>
      <c r="D4" s="15" t="s">
        <v>10</v>
      </c>
      <c r="E4" s="15" t="s">
        <v>11</v>
      </c>
      <c r="F4" s="26" t="s">
        <v>12</v>
      </c>
      <c r="G4" s="27">
        <v>25</v>
      </c>
      <c r="H4" s="27">
        <f>G4*5500/2</f>
        <v>68750</v>
      </c>
    </row>
    <row r="5" s="2" customFormat="true" ht="30" customHeight="true" spans="1:8">
      <c r="A5" s="13">
        <v>2</v>
      </c>
      <c r="B5" s="14">
        <v>24114003050003</v>
      </c>
      <c r="C5" s="14" t="s">
        <v>9</v>
      </c>
      <c r="D5" s="15" t="s">
        <v>13</v>
      </c>
      <c r="E5" s="15" t="s">
        <v>11</v>
      </c>
      <c r="F5" s="26" t="s">
        <v>14</v>
      </c>
      <c r="G5" s="27">
        <v>30</v>
      </c>
      <c r="H5" s="27">
        <f>7000/2*G5</f>
        <v>105000</v>
      </c>
    </row>
    <row r="6" s="2" customFormat="true" ht="30" customHeight="true" spans="1:8">
      <c r="A6" s="13">
        <v>3</v>
      </c>
      <c r="B6" s="14">
        <v>24114003050029</v>
      </c>
      <c r="C6" s="14" t="s">
        <v>15</v>
      </c>
      <c r="D6" s="15" t="s">
        <v>16</v>
      </c>
      <c r="E6" s="15" t="s">
        <v>17</v>
      </c>
      <c r="F6" s="26" t="s">
        <v>18</v>
      </c>
      <c r="G6" s="27">
        <v>39</v>
      </c>
      <c r="H6" s="27">
        <v>97500</v>
      </c>
    </row>
    <row r="7" s="2" customFormat="true" ht="30" customHeight="true" spans="1:8">
      <c r="A7" s="13">
        <v>4</v>
      </c>
      <c r="B7" s="14">
        <v>24114003050031</v>
      </c>
      <c r="C7" s="14" t="s">
        <v>15</v>
      </c>
      <c r="D7" s="15" t="s">
        <v>19</v>
      </c>
      <c r="E7" s="15" t="s">
        <v>20</v>
      </c>
      <c r="F7" s="26" t="s">
        <v>18</v>
      </c>
      <c r="G7" s="27">
        <v>40</v>
      </c>
      <c r="H7" s="27">
        <v>100000</v>
      </c>
    </row>
    <row r="8" s="2" customFormat="true" ht="30" customHeight="true" spans="1:8">
      <c r="A8" s="13">
        <v>5</v>
      </c>
      <c r="B8" s="14">
        <v>24114003050034</v>
      </c>
      <c r="C8" s="14" t="s">
        <v>21</v>
      </c>
      <c r="D8" s="15" t="s">
        <v>22</v>
      </c>
      <c r="E8" s="15" t="s">
        <v>20</v>
      </c>
      <c r="F8" s="26" t="s">
        <v>18</v>
      </c>
      <c r="G8" s="27">
        <v>40</v>
      </c>
      <c r="H8" s="27">
        <v>100000</v>
      </c>
    </row>
    <row r="9" s="2" customFormat="true" ht="30" customHeight="true" spans="1:8">
      <c r="A9" s="13"/>
      <c r="B9" s="14"/>
      <c r="C9" s="14"/>
      <c r="D9" s="15"/>
      <c r="E9" s="15"/>
      <c r="F9" s="26"/>
      <c r="G9" s="27"/>
      <c r="H9" s="27"/>
    </row>
    <row r="10" s="2" customFormat="true" ht="30" customHeight="true" spans="1:8">
      <c r="A10" s="16" t="s">
        <v>23</v>
      </c>
      <c r="B10" s="17"/>
      <c r="C10" s="17"/>
      <c r="D10" s="17"/>
      <c r="E10" s="17"/>
      <c r="F10" s="28"/>
      <c r="G10" s="27">
        <f>SUM(G4:G9)</f>
        <v>174</v>
      </c>
      <c r="H10" s="27">
        <f>SUM(H4:H9)</f>
        <v>471250</v>
      </c>
    </row>
    <row r="11" s="3" customFormat="true" ht="13.5" spans="2:8">
      <c r="B11" s="18"/>
      <c r="C11" s="18"/>
      <c r="D11" s="19"/>
      <c r="E11" s="29"/>
      <c r="F11" s="29"/>
      <c r="G11" s="30"/>
      <c r="H11" s="30"/>
    </row>
    <row r="12" s="3" customFormat="true" ht="13.5" spans="2:8">
      <c r="B12" s="20"/>
      <c r="C12" s="20"/>
      <c r="D12" s="21"/>
      <c r="G12" s="31"/>
      <c r="H12" s="31"/>
    </row>
    <row r="13" s="3" customFormat="true" ht="13.5" spans="2:8">
      <c r="B13" s="20"/>
      <c r="C13" s="20"/>
      <c r="D13" s="21"/>
      <c r="G13" s="31"/>
      <c r="H13" s="31"/>
    </row>
    <row r="14" s="3" customFormat="true" ht="13.5" spans="2:8">
      <c r="B14" s="20"/>
      <c r="C14" s="20"/>
      <c r="D14" s="21"/>
      <c r="G14" s="31"/>
      <c r="H14" s="31"/>
    </row>
  </sheetData>
  <sheetProtection sort="0" autoFilter="0" pivotTables="0"/>
  <mergeCells count="2">
    <mergeCell ref="A1:H1"/>
    <mergeCell ref="A10:F10"/>
  </mergeCells>
  <conditionalFormatting sqref="A3">
    <cfRule type="duplicateValues" dxfId="0" priority="1015"/>
    <cfRule type="duplicateValues" dxfId="0" priority="1014"/>
    <cfRule type="duplicateValues" dxfId="0" priority="1013"/>
    <cfRule type="duplicateValues" dxfId="0" priority="1012"/>
    <cfRule type="duplicateValues" dxfId="0" priority="1011"/>
    <cfRule type="duplicateValues" dxfId="0" priority="1010"/>
    <cfRule type="duplicateValues" dxfId="0" priority="1009"/>
    <cfRule type="duplicateValues" dxfId="0" priority="1008"/>
    <cfRule type="duplicateValues" dxfId="0" priority="1007"/>
    <cfRule type="duplicateValues" dxfId="0" priority="1006"/>
    <cfRule type="duplicateValues" dxfId="0" priority="1005"/>
    <cfRule type="duplicateValues" dxfId="0" priority="1004"/>
    <cfRule type="duplicateValues" dxfId="0" priority="1003"/>
    <cfRule type="duplicateValues" dxfId="0" priority="1002"/>
    <cfRule type="duplicateValues" dxfId="0" priority="1001"/>
    <cfRule type="duplicateValues" dxfId="0" priority="1000"/>
    <cfRule type="duplicateValues" dxfId="0" priority="999"/>
    <cfRule type="duplicateValues" dxfId="0" priority="998"/>
    <cfRule type="duplicateValues" dxfId="0" priority="997"/>
    <cfRule type="duplicateValues" dxfId="0" priority="996"/>
    <cfRule type="duplicateValues" dxfId="0" priority="995"/>
    <cfRule type="duplicateValues" dxfId="0" priority="994"/>
    <cfRule type="duplicateValues" dxfId="0" priority="993"/>
  </conditionalFormatting>
  <conditionalFormatting sqref="B5:B9">
    <cfRule type="duplicateValues" dxfId="0" priority="107"/>
    <cfRule type="duplicateValues" dxfId="0" priority="166"/>
    <cfRule type="duplicateValues" dxfId="0" priority="225"/>
    <cfRule type="duplicateValues" dxfId="0" priority="284"/>
    <cfRule type="duplicateValues" dxfId="0" priority="343"/>
    <cfRule type="duplicateValues" dxfId="0" priority="402"/>
    <cfRule type="duplicateValues" dxfId="0" priority="461"/>
    <cfRule type="duplicateValues" dxfId="0" priority="520"/>
    <cfRule type="duplicateValues" dxfId="0" priority="579"/>
    <cfRule type="duplicateValues" dxfId="0" priority="638"/>
    <cfRule type="duplicateValues" dxfId="0" priority="697"/>
    <cfRule type="duplicateValues" dxfId="0" priority="756"/>
    <cfRule type="duplicateValues" dxfId="0" priority="815"/>
    <cfRule type="duplicateValues" dxfId="0" priority="874"/>
    <cfRule type="duplicateValues" dxfId="0" priority="933"/>
    <cfRule type="duplicateValues" dxfId="0" priority="992"/>
  </conditionalFormatting>
  <conditionalFormatting sqref="B11:B1048576">
    <cfRule type="duplicateValues" dxfId="0" priority="2014"/>
    <cfRule type="duplicateValues" dxfId="0" priority="2015"/>
    <cfRule type="duplicateValues" dxfId="0" priority="2016"/>
    <cfRule type="duplicateValues" dxfId="0" priority="2017"/>
    <cfRule type="duplicateValues" dxfId="0" priority="2018"/>
    <cfRule type="duplicateValues" dxfId="0" priority="2021"/>
    <cfRule type="duplicateValues" dxfId="0" priority="2022"/>
    <cfRule type="duplicateValues" dxfId="0" priority="2208"/>
    <cfRule type="duplicateValues" dxfId="0" priority="2212"/>
    <cfRule type="duplicateValues" dxfId="0" priority="2213"/>
    <cfRule type="duplicateValues" dxfId="0" priority="2216"/>
    <cfRule type="duplicateValues" dxfId="0" priority="2234"/>
  </conditionalFormatting>
  <conditionalFormatting sqref="B2:B3 B11:B1048576">
    <cfRule type="duplicateValues" dxfId="0" priority="2198"/>
    <cfRule type="duplicateValues" dxfId="0" priority="2199"/>
    <cfRule type="duplicateValues" dxfId="0" priority="2200"/>
    <cfRule type="duplicateValues" dxfId="0" priority="2201"/>
    <cfRule type="duplicateValues" dxfId="0" priority="2202"/>
    <cfRule type="duplicateValues" dxfId="0" priority="2203"/>
    <cfRule type="duplicateValues" dxfId="0" priority="2204"/>
  </conditionalFormatting>
  <conditionalFormatting sqref="B2:B4 B11:B1048576">
    <cfRule type="duplicateValues" dxfId="0" priority="2019"/>
    <cfRule type="duplicateValues" dxfId="0" priority="2020"/>
    <cfRule type="duplicateValues" dxfId="0" priority="2023"/>
    <cfRule type="duplicateValues" dxfId="0" priority="2205"/>
    <cfRule type="duplicateValues" dxfId="0" priority="2206"/>
    <cfRule type="duplicateValues" dxfId="0" priority="2207"/>
    <cfRule type="duplicateValues" dxfId="0" priority="2209"/>
    <cfRule type="duplicateValues" dxfId="0" priority="2210"/>
    <cfRule type="duplicateValues" dxfId="0" priority="2211"/>
    <cfRule type="duplicateValues" dxfId="0" priority="2214"/>
    <cfRule type="duplicateValues" dxfId="0" priority="2215"/>
    <cfRule type="duplicateValues" dxfId="0" priority="2217"/>
    <cfRule type="duplicateValues" dxfId="0" priority="2218"/>
    <cfRule type="duplicateValues" dxfId="0" priority="2219"/>
    <cfRule type="duplicateValues" dxfId="0" priority="2220"/>
    <cfRule type="duplicateValues" dxfId="0" priority="2233"/>
  </conditionalFormatting>
  <pageMargins left="0.236111111111111" right="0.118055555555556" top="0.751388888888889" bottom="0.751388888888889" header="0.275" footer="0.298611111111111"/>
  <pageSetup paperSize="9" scale="82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2023技能培训补贴备案记录表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2022-01-20T01:49:00Z</dcterms:created>
  <dcterms:modified xsi:type="dcterms:W3CDTF">2024-10-12T14:47:15Z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156FE4F3EAE1484D9C6C8B8FD825ABA7</vt:lpwstr>
  </property>
  <property fmtid="{D5CDD505-2E9C-101B-9397-08002B2CF9AE}" pid="3" name="KSOProductBuildVer">
    <vt:lpwstr>2052-11.8.2.10386</vt:lpwstr>
  </property>
</Properties>
</file>