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续签长期劳动合同" sheetId="6" r:id="rId1"/>
  </sheets>
  <calcPr calcId="144525"/>
</workbook>
</file>

<file path=xl/comments1.xml><?xml version="1.0" encoding="utf-8"?>
<comments xmlns="http://schemas.openxmlformats.org/spreadsheetml/2006/main">
  <authors>
    <author>kylin</author>
  </authors>
  <commentList>
    <comment ref="B29" authorId="0">
      <text>
        <r>
          <rPr>
            <b/>
            <sz val="9"/>
            <rFont val="宋体"/>
            <charset val="0"/>
          </rPr>
          <t>kylin:</t>
        </r>
        <r>
          <rPr>
            <sz val="9"/>
            <rFont val="宋体"/>
            <charset val="0"/>
          </rPr>
          <t xml:space="preserve">
</t>
        </r>
        <r>
          <rPr>
            <b/>
            <sz val="12"/>
            <rFont val="宋体"/>
            <charset val="0"/>
          </rPr>
          <t>10.22退款 稳岗返还93165.44  一批</t>
        </r>
      </text>
    </comment>
    <comment ref="B35" authorId="0">
      <text>
        <r>
          <rPr>
            <b/>
            <sz val="9"/>
            <rFont val="宋体"/>
            <charset val="0"/>
          </rPr>
          <t>kylin:</t>
        </r>
        <r>
          <rPr>
            <sz val="9"/>
            <rFont val="宋体"/>
            <charset val="0"/>
          </rPr>
          <t xml:space="preserve">
156062.51</t>
        </r>
      </text>
    </comment>
    <comment ref="B37" authorId="0">
      <text>
        <r>
          <rPr>
            <b/>
            <sz val="9"/>
            <rFont val="宋体"/>
            <charset val="0"/>
          </rPr>
          <t>kylin:</t>
        </r>
        <r>
          <rPr>
            <sz val="9"/>
            <rFont val="宋体"/>
            <charset val="0"/>
          </rPr>
          <t xml:space="preserve">
</t>
        </r>
        <r>
          <rPr>
            <b/>
            <sz val="11"/>
            <rFont val="宋体"/>
            <charset val="0"/>
          </rPr>
          <t>10月退款 稳岗补贴  25582.7    二批</t>
        </r>
      </text>
    </comment>
  </commentList>
</comments>
</file>

<file path=xl/sharedStrings.xml><?xml version="1.0" encoding="utf-8"?>
<sst xmlns="http://schemas.openxmlformats.org/spreadsheetml/2006/main" count="105" uniqueCount="62">
  <si>
    <t xml:space="preserve"> 2022年武清区拟享受续签长期劳动合同社会保险补贴的用人单位公示名单   （第七批）</t>
  </si>
  <si>
    <t>单位:元</t>
  </si>
  <si>
    <t>序号</t>
  </si>
  <si>
    <t>单 位 名 称</t>
  </si>
  <si>
    <t>组织机构代码</t>
  </si>
  <si>
    <t>裁员率</t>
  </si>
  <si>
    <t>补贴名称</t>
  </si>
  <si>
    <t>金额</t>
  </si>
  <si>
    <t>天津海特磁性材料有限公司</t>
  </si>
  <si>
    <t>600914455</t>
  </si>
  <si>
    <t>续签长期劳动合同社会保险补贴</t>
  </si>
  <si>
    <t>天津冠芳可乐饮料有限公司</t>
  </si>
  <si>
    <t>天津通和管道制造有限公司</t>
  </si>
  <si>
    <t>073130455</t>
  </si>
  <si>
    <t>天津弘兴源食品有限公司</t>
  </si>
  <si>
    <t>天津市恒运冷轧精密无缝钢管有限公司</t>
  </si>
  <si>
    <t>天津康尔克生物科技有限公司</t>
  </si>
  <si>
    <t>天津市康尔医疗器械有限公司</t>
  </si>
  <si>
    <t xml:space="preserve">天津市双狮涂料有限公司      </t>
  </si>
  <si>
    <t>064008562</t>
  </si>
  <si>
    <t>瑞驰丰达(天津)股份有限公司</t>
  </si>
  <si>
    <t>767640214</t>
  </si>
  <si>
    <t>敏华家具(中国)有限公司</t>
  </si>
  <si>
    <t>天津雍鑫亿达门窗有限公司</t>
  </si>
  <si>
    <t>093749773</t>
  </si>
  <si>
    <t>天津市广义信餐饮管理有限公司</t>
  </si>
  <si>
    <t>679419851</t>
  </si>
  <si>
    <t>天津世凯威包装有限公司</t>
  </si>
  <si>
    <t>694063347</t>
  </si>
  <si>
    <t>泰港电机(天津)有限公司</t>
  </si>
  <si>
    <t>泰信电机(天津)有限公司</t>
  </si>
  <si>
    <t>700496019</t>
  </si>
  <si>
    <t>星宝电机(天津)有限公司</t>
  </si>
  <si>
    <t>格维尼(天津)精密电子股份有限公司</t>
  </si>
  <si>
    <t>67374731X</t>
  </si>
  <si>
    <t>宏观世纪(天津)科技股份有限公司</t>
  </si>
  <si>
    <t>天津市海达家乐超市有限公司</t>
  </si>
  <si>
    <t>华德智慧能源管理(天津)有限公司</t>
  </si>
  <si>
    <t>MA05KKTN8</t>
  </si>
  <si>
    <t>天津亿胜源财务咨询有限公司</t>
  </si>
  <si>
    <t>MA07A5570</t>
  </si>
  <si>
    <t>天津完达山乳品有限公司</t>
  </si>
  <si>
    <t>天津博尔福汽车零部件有限公司</t>
  </si>
  <si>
    <t>MA05L9764</t>
  </si>
  <si>
    <t>天津沃尔法电力设备有限公司</t>
  </si>
  <si>
    <t>天津市可居食品有限公司</t>
  </si>
  <si>
    <t>天津天能电力工程有限公司</t>
  </si>
  <si>
    <t>06402137X</t>
  </si>
  <si>
    <t>天津瀚侨车体制造有限公司</t>
  </si>
  <si>
    <t>天津宇傲渌侨工业科技研发有限公司</t>
  </si>
  <si>
    <t>68185406X</t>
  </si>
  <si>
    <t>天津龙甲特种门窗有限公司</t>
  </si>
  <si>
    <t>754837042</t>
  </si>
  <si>
    <t>保光(天津)汽车零部件有限公司</t>
  </si>
  <si>
    <t>天津静达合成材料有限公司</t>
  </si>
  <si>
    <t>天津市影桥实业有限公司</t>
  </si>
  <si>
    <t>天津轮翼运动器材有限公司</t>
  </si>
  <si>
    <t>694078282</t>
  </si>
  <si>
    <t>天津凯涛奇食品有限公司</t>
  </si>
  <si>
    <t>天津腾达集团有限公司</t>
  </si>
  <si>
    <t>天津市鑫宝纸制品有限公司</t>
  </si>
  <si>
    <t>合计：</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</si>
</sst>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41">
    <font>
      <sz val="11"/>
      <color theme="1"/>
      <name val="宋体"/>
      <charset val="134"/>
      <scheme val="minor"/>
    </font>
    <font>
      <b/>
      <sz val="20"/>
      <color theme="1"/>
      <name val="宋体"/>
      <charset val="134"/>
      <scheme val="minor"/>
    </font>
    <font>
      <sz val="20"/>
      <color theme="1"/>
      <name val="宋体"/>
      <charset val="134"/>
      <scheme val="minor"/>
    </font>
    <font>
      <sz val="16"/>
      <color theme="1"/>
      <name val="宋体"/>
      <charset val="134"/>
      <scheme val="minor"/>
    </font>
    <font>
      <sz val="12"/>
      <color theme="1"/>
      <name val="仿宋_GB2312"/>
      <charset val="134"/>
    </font>
    <font>
      <sz val="11"/>
      <color theme="1"/>
      <name val="仿宋_GB2312"/>
      <charset val="134"/>
    </font>
    <font>
      <sz val="12"/>
      <color theme="1"/>
      <name val="宋体"/>
      <charset val="134"/>
      <scheme val="minor"/>
    </font>
    <font>
      <sz val="12"/>
      <name val="宋体"/>
      <charset val="134"/>
      <scheme val="minor"/>
    </font>
    <font>
      <sz val="11"/>
      <name val="宋体"/>
      <charset val="134"/>
    </font>
    <font>
      <b/>
      <sz val="12"/>
      <color theme="1"/>
      <name val="仿宋_GB2312"/>
      <charset val="134"/>
    </font>
    <font>
      <sz val="14"/>
      <color theme="1"/>
      <name val="宋体"/>
      <charset val="134"/>
      <scheme val="minor"/>
    </font>
    <font>
      <sz val="9"/>
      <color theme="1"/>
      <name val="宋体"/>
      <charset val="134"/>
      <scheme val="minor"/>
    </font>
    <font>
      <b/>
      <sz val="12"/>
      <color theme="1"/>
      <name val="宋体"/>
      <charset val="134"/>
      <scheme val="minor"/>
    </font>
    <font>
      <sz val="11"/>
      <color rgb="FF3F3F76"/>
      <name val="宋体"/>
      <charset val="134"/>
      <scheme val="minor"/>
    </font>
    <font>
      <sz val="11"/>
      <color indexed="8"/>
      <name val="宋体"/>
      <charset val="134"/>
    </font>
    <font>
      <sz val="11"/>
      <color theme="0"/>
      <name val="宋体"/>
      <charset val="134"/>
      <scheme val="minor"/>
    </font>
    <font>
      <sz val="11"/>
      <color theme="1"/>
      <name val="Tahoma"/>
      <charset val="134"/>
    </font>
    <font>
      <b/>
      <sz val="15"/>
      <color theme="3"/>
      <name val="宋体"/>
      <charset val="134"/>
      <scheme val="minor"/>
    </font>
    <font>
      <sz val="11"/>
      <color rgb="FF9C6500"/>
      <name val="宋体"/>
      <charset val="134"/>
      <scheme val="minor"/>
    </font>
    <font>
      <b/>
      <sz val="18"/>
      <color theme="3"/>
      <name val="宋体"/>
      <charset val="134"/>
      <scheme val="major"/>
    </font>
    <font>
      <i/>
      <sz val="11"/>
      <color rgb="FF7F7F7F"/>
      <name val="宋体"/>
      <charset val="134"/>
      <scheme val="minor"/>
    </font>
    <font>
      <b/>
      <sz val="11"/>
      <color rgb="FF3F3F3F"/>
      <name val="宋体"/>
      <charset val="134"/>
      <scheme val="minor"/>
    </font>
    <font>
      <sz val="11"/>
      <color rgb="FFFA7D00"/>
      <name val="宋体"/>
      <charset val="134"/>
      <scheme val="minor"/>
    </font>
    <font>
      <sz val="10"/>
      <color indexed="8"/>
      <name val="Arial"/>
      <charset val="134"/>
    </font>
    <font>
      <sz val="10"/>
      <name val="Arial"/>
      <charset val="134"/>
    </font>
    <font>
      <sz val="12"/>
      <name val="宋体"/>
      <charset val="134"/>
    </font>
    <font>
      <b/>
      <sz val="11"/>
      <color theme="1"/>
      <name val="宋体"/>
      <charset val="134"/>
      <scheme val="minor"/>
    </font>
    <font>
      <sz val="11"/>
      <color rgb="FF9C0006"/>
      <name val="宋体"/>
      <charset val="134"/>
      <scheme val="minor"/>
    </font>
    <font>
      <b/>
      <sz val="11"/>
      <color rgb="FFFA7D00"/>
      <name val="宋体"/>
      <charset val="134"/>
      <scheme val="minor"/>
    </font>
    <font>
      <sz val="11"/>
      <color rgb="FF006100"/>
      <name val="宋体"/>
      <charset val="134"/>
      <scheme val="minor"/>
    </font>
    <font>
      <b/>
      <sz val="11"/>
      <color theme="0"/>
      <name val="宋体"/>
      <charset val="134"/>
      <scheme val="minor"/>
    </font>
    <font>
      <u/>
      <sz val="11"/>
      <color rgb="FF0000FF"/>
      <name val="宋体"/>
      <charset val="0"/>
      <scheme val="minor"/>
    </font>
    <font>
      <b/>
      <sz val="11"/>
      <color theme="3"/>
      <name val="宋体"/>
      <charset val="134"/>
      <scheme val="minor"/>
    </font>
    <font>
      <b/>
      <sz val="13"/>
      <color theme="3"/>
      <name val="宋体"/>
      <charset val="134"/>
      <scheme val="minor"/>
    </font>
    <font>
      <sz val="11"/>
      <color rgb="FFFF0000"/>
      <name val="宋体"/>
      <charset val="134"/>
      <scheme val="minor"/>
    </font>
    <font>
      <sz val="12"/>
      <name val="Times New Roman"/>
      <charset val="134"/>
    </font>
    <font>
      <u/>
      <sz val="11"/>
      <color rgb="FF800080"/>
      <name val="宋体"/>
      <charset val="0"/>
      <scheme val="minor"/>
    </font>
    <font>
      <b/>
      <sz val="11"/>
      <name val="宋体"/>
      <charset val="0"/>
    </font>
    <font>
      <b/>
      <sz val="12"/>
      <name val="宋体"/>
      <charset val="0"/>
    </font>
    <font>
      <sz val="9"/>
      <name val="宋体"/>
      <charset val="0"/>
    </font>
    <font>
      <b/>
      <sz val="9"/>
      <name val="宋体"/>
      <charset val="0"/>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9"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7"/>
        <bgColor indexed="64"/>
      </patternFill>
    </fill>
    <fill>
      <patternFill patternType="solid">
        <fgColor rgb="FFFFEB9C"/>
        <bgColor indexed="64"/>
      </patternFill>
    </fill>
    <fill>
      <patternFill patternType="solid">
        <fgColor theme="8"/>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6"/>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399975585192419"/>
      </bottom>
      <diagonal/>
    </border>
    <border>
      <left/>
      <right/>
      <top/>
      <bottom style="thick">
        <color theme="4" tint="0.499984740745262"/>
      </bottom>
      <diagonal/>
    </border>
  </borders>
  <cellStyleXfs count="250">
    <xf numFmtId="0" fontId="0" fillId="0" borderId="0">
      <alignment vertical="center"/>
    </xf>
    <xf numFmtId="0" fontId="0" fillId="24" borderId="0" applyNumberFormat="false" applyBorder="false" applyAlignment="false" applyProtection="false">
      <alignment vertical="center"/>
    </xf>
    <xf numFmtId="0" fontId="0" fillId="0" borderId="0">
      <alignment vertical="center"/>
    </xf>
    <xf numFmtId="0" fontId="25" fillId="0" borderId="0"/>
    <xf numFmtId="0" fontId="0" fillId="0" borderId="0">
      <alignment vertical="center"/>
    </xf>
    <xf numFmtId="0" fontId="0" fillId="0" borderId="0">
      <alignment vertical="center"/>
    </xf>
    <xf numFmtId="0" fontId="25" fillId="0" borderId="0"/>
    <xf numFmtId="0" fontId="0" fillId="0" borderId="0">
      <alignment vertical="center"/>
    </xf>
    <xf numFmtId="0" fontId="25" fillId="0" borderId="0"/>
    <xf numFmtId="0" fontId="24" fillId="0" borderId="0"/>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25"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29"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0" fillId="0" borderId="0">
      <alignment vertical="center"/>
    </xf>
    <xf numFmtId="0" fontId="0" fillId="17" borderId="0" applyNumberFormat="false" applyBorder="false" applyAlignment="false" applyProtection="false">
      <alignment vertical="center"/>
    </xf>
    <xf numFmtId="0" fontId="0" fillId="0" borderId="0">
      <alignment vertical="center"/>
    </xf>
    <xf numFmtId="0" fontId="0" fillId="0" borderId="0">
      <alignment vertical="center"/>
    </xf>
    <xf numFmtId="0" fontId="25" fillId="0" borderId="0"/>
    <xf numFmtId="0" fontId="0" fillId="0" borderId="0">
      <alignment vertical="center"/>
    </xf>
    <xf numFmtId="0" fontId="0" fillId="0" borderId="0">
      <alignment vertical="center"/>
    </xf>
    <xf numFmtId="0" fontId="0" fillId="0" borderId="0">
      <alignment vertical="center"/>
    </xf>
    <xf numFmtId="0" fontId="15" fillId="31"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xf numFmtId="0" fontId="15" fillId="21" borderId="0" applyNumberFormat="false" applyBorder="false" applyAlignment="false" applyProtection="false">
      <alignment vertical="center"/>
    </xf>
    <xf numFmtId="0" fontId="0" fillId="0" borderId="0">
      <alignment vertical="center"/>
    </xf>
    <xf numFmtId="0" fontId="0" fillId="0" borderId="0">
      <alignment vertical="center"/>
    </xf>
    <xf numFmtId="0" fontId="35" fillId="0" borderId="0">
      <alignment vertical="top" wrapText="true"/>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xf numFmtId="0" fontId="24" fillId="0" borderId="0"/>
    <xf numFmtId="0" fontId="0" fillId="0" borderId="0">
      <alignment vertical="center"/>
    </xf>
    <xf numFmtId="0" fontId="26" fillId="0" borderId="10" applyNumberFormat="false" applyFill="false" applyAlignment="false" applyProtection="false">
      <alignment vertical="center"/>
    </xf>
    <xf numFmtId="0" fontId="21" fillId="20" borderId="8" applyNumberFormat="false" applyAlignment="false" applyProtection="false">
      <alignment vertical="center"/>
    </xf>
    <xf numFmtId="49" fontId="0" fillId="0" borderId="0">
      <alignment vertical="center"/>
    </xf>
    <xf numFmtId="0" fontId="0" fillId="0" borderId="0">
      <alignment vertical="center"/>
    </xf>
    <xf numFmtId="0" fontId="15" fillId="10"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24" fillId="0" borderId="0"/>
    <xf numFmtId="0" fontId="0" fillId="0" borderId="0">
      <alignment vertical="center"/>
    </xf>
    <xf numFmtId="0" fontId="0" fillId="0" borderId="0">
      <alignment vertical="center"/>
    </xf>
    <xf numFmtId="0" fontId="24" fillId="0" borderId="0"/>
    <xf numFmtId="0" fontId="15" fillId="16" borderId="0" applyNumberFormat="false" applyBorder="false" applyAlignment="false" applyProtection="false">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29" fillId="27" borderId="0" applyNumberFormat="false" applyBorder="false" applyAlignment="false" applyProtection="false">
      <alignment vertical="center"/>
    </xf>
    <xf numFmtId="0" fontId="0" fillId="0" borderId="0">
      <alignment vertical="center"/>
    </xf>
    <xf numFmtId="0" fontId="15" fillId="22"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0" borderId="0">
      <alignment vertical="center"/>
    </xf>
    <xf numFmtId="0" fontId="0" fillId="0" borderId="0">
      <alignment vertical="center"/>
    </xf>
    <xf numFmtId="0" fontId="15" fillId="22" borderId="0" applyNumberFormat="false" applyBorder="false" applyAlignment="false" applyProtection="false">
      <alignment vertical="center"/>
    </xf>
    <xf numFmtId="0" fontId="27" fillId="26"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0" fillId="9"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19"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28" fillId="20" borderId="5" applyNumberFormat="false" applyAlignment="false" applyProtection="false">
      <alignment vertical="center"/>
    </xf>
    <xf numFmtId="0" fontId="0" fillId="0" borderId="0">
      <alignment vertical="center"/>
    </xf>
    <xf numFmtId="0" fontId="0" fillId="0" borderId="0">
      <alignment vertical="center"/>
    </xf>
    <xf numFmtId="0" fontId="15" fillId="30"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5" fillId="33"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4" borderId="0" applyNumberFormat="false" applyBorder="false" applyAlignment="false" applyProtection="false">
      <alignment vertical="center"/>
    </xf>
    <xf numFmtId="0" fontId="0" fillId="0" borderId="0">
      <alignment vertical="center"/>
    </xf>
    <xf numFmtId="0" fontId="0" fillId="0" borderId="0">
      <alignment vertical="center"/>
    </xf>
    <xf numFmtId="0" fontId="15" fillId="5"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5" fillId="15"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2" fillId="0" borderId="12" applyNumberFormat="false" applyFill="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18" borderId="0" applyNumberFormat="false" applyBorder="false" applyAlignment="false" applyProtection="false">
      <alignment vertical="center"/>
    </xf>
    <xf numFmtId="0" fontId="30" fillId="28" borderId="11" applyNumberFormat="false" applyAlignment="false" applyProtection="false">
      <alignment vertical="center"/>
    </xf>
    <xf numFmtId="0" fontId="33" fillId="0" borderId="13"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26" fillId="0" borderId="10" applyNumberFormat="false" applyFill="false" applyAlignment="false" applyProtection="false">
      <alignment vertical="center"/>
    </xf>
    <xf numFmtId="0" fontId="30" fillId="28" borderId="11" applyNumberFormat="false" applyAlignment="false" applyProtection="false">
      <alignment vertical="center"/>
    </xf>
    <xf numFmtId="0" fontId="0" fillId="25" borderId="0" applyNumberFormat="false" applyBorder="false" applyAlignment="false" applyProtection="false">
      <alignment vertical="center"/>
    </xf>
    <xf numFmtId="0" fontId="0" fillId="0" borderId="0"/>
    <xf numFmtId="0" fontId="0" fillId="0" borderId="0"/>
    <xf numFmtId="0" fontId="23" fillId="0" borderId="0">
      <alignment vertical="center"/>
    </xf>
    <xf numFmtId="0" fontId="0" fillId="6"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25" fillId="0" borderId="0"/>
    <xf numFmtId="0" fontId="0" fillId="0" borderId="0">
      <alignment vertical="center"/>
    </xf>
    <xf numFmtId="43" fontId="0" fillId="0" borderId="0" applyFont="false" applyFill="false" applyBorder="false" applyAlignment="false" applyProtection="false">
      <alignment vertical="center"/>
    </xf>
    <xf numFmtId="0" fontId="23" fillId="0" borderId="0">
      <alignment vertical="center"/>
    </xf>
    <xf numFmtId="0" fontId="19"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0" fillId="19" borderId="0" applyNumberFormat="false" applyBorder="false" applyAlignment="false" applyProtection="false">
      <alignment vertical="center"/>
    </xf>
    <xf numFmtId="0" fontId="0" fillId="0" borderId="0">
      <alignment vertical="center"/>
    </xf>
    <xf numFmtId="0" fontId="32" fillId="0" borderId="0" applyNumberFormat="false" applyFill="false" applyBorder="false" applyAlignment="false" applyProtection="false">
      <alignment vertical="center"/>
    </xf>
    <xf numFmtId="0" fontId="14" fillId="0" borderId="0">
      <alignment vertical="center"/>
    </xf>
    <xf numFmtId="0" fontId="0" fillId="17" borderId="0" applyNumberFormat="false" applyBorder="false" applyAlignment="false" applyProtection="false">
      <alignment vertical="center"/>
    </xf>
    <xf numFmtId="0" fontId="0" fillId="0" borderId="0">
      <alignment vertical="center"/>
    </xf>
    <xf numFmtId="0" fontId="0" fillId="0" borderId="0">
      <alignment vertical="center"/>
    </xf>
    <xf numFmtId="42"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15" fillId="33" borderId="0" applyNumberFormat="false" applyBorder="false" applyAlignment="false" applyProtection="false">
      <alignment vertical="center"/>
    </xf>
    <xf numFmtId="0" fontId="0" fillId="0" borderId="0">
      <alignment vertical="center"/>
    </xf>
    <xf numFmtId="0" fontId="0" fillId="29" borderId="0" applyNumberFormat="false" applyBorder="false" applyAlignment="false" applyProtection="false">
      <alignment vertical="center"/>
    </xf>
    <xf numFmtId="0" fontId="0" fillId="8" borderId="6" applyNumberFormat="false" applyFont="false" applyAlignment="false" applyProtection="false">
      <alignment vertical="center"/>
    </xf>
    <xf numFmtId="0" fontId="0" fillId="0" borderId="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xf numFmtId="0" fontId="29" fillId="27" borderId="0" applyNumberFormat="false" applyBorder="false" applyAlignment="false" applyProtection="false">
      <alignment vertical="center"/>
    </xf>
    <xf numFmtId="0" fontId="0" fillId="0" borderId="0">
      <alignment vertical="center"/>
    </xf>
    <xf numFmtId="0" fontId="0" fillId="0" borderId="0">
      <alignment vertical="center"/>
    </xf>
    <xf numFmtId="0" fontId="18" fillId="11" borderId="0" applyNumberFormat="false" applyBorder="false" applyAlignment="false" applyProtection="false">
      <alignment vertical="center"/>
    </xf>
    <xf numFmtId="0" fontId="0" fillId="0" borderId="0">
      <alignment vertical="center"/>
    </xf>
    <xf numFmtId="0" fontId="28" fillId="20" borderId="5" applyNumberFormat="false" applyAlignment="false" applyProtection="false">
      <alignment vertical="center"/>
    </xf>
    <xf numFmtId="0" fontId="33" fillId="0" borderId="13" applyNumberFormat="false" applyFill="false" applyAlignment="false" applyProtection="false">
      <alignment vertical="center"/>
    </xf>
    <xf numFmtId="9" fontId="0" fillId="0" borderId="0" applyFont="false" applyFill="false" applyBorder="false" applyAlignment="false" applyProtection="false">
      <alignment vertical="center"/>
    </xf>
    <xf numFmtId="0" fontId="14" fillId="0" borderId="0">
      <alignment vertical="center"/>
    </xf>
    <xf numFmtId="0" fontId="0" fillId="0" borderId="0">
      <alignment vertical="center"/>
    </xf>
    <xf numFmtId="0" fontId="0" fillId="0" borderId="0">
      <alignment vertical="center"/>
    </xf>
    <xf numFmtId="0" fontId="15" fillId="30" borderId="0" applyNumberFormat="false" applyBorder="false" applyAlignment="false" applyProtection="false">
      <alignment vertical="center"/>
    </xf>
    <xf numFmtId="0" fontId="0" fillId="0" borderId="0">
      <alignment vertical="center"/>
    </xf>
    <xf numFmtId="0" fontId="32" fillId="0" borderId="12" applyNumberFormat="false" applyFill="false" applyAlignment="false" applyProtection="false">
      <alignment vertical="center"/>
    </xf>
    <xf numFmtId="0" fontId="23" fillId="0" borderId="0">
      <alignment vertical="center"/>
    </xf>
    <xf numFmtId="0" fontId="0" fillId="0" borderId="0">
      <alignment vertical="center"/>
    </xf>
    <xf numFmtId="0" fontId="15" fillId="14" borderId="0" applyNumberFormat="false" applyBorder="false" applyAlignment="false" applyProtection="false">
      <alignment vertical="center"/>
    </xf>
    <xf numFmtId="0" fontId="35" fillId="0" borderId="0"/>
    <xf numFmtId="0" fontId="15"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7" borderId="0" applyNumberFormat="false" applyBorder="false" applyAlignment="false" applyProtection="false">
      <alignment vertical="center"/>
    </xf>
    <xf numFmtId="0" fontId="0" fillId="0" borderId="0">
      <alignment vertical="center"/>
    </xf>
    <xf numFmtId="0" fontId="13" fillId="3" borderId="5" applyNumberFormat="false" applyAlignment="false" applyProtection="false">
      <alignment vertical="center"/>
    </xf>
    <xf numFmtId="0" fontId="0" fillId="32" borderId="0" applyNumberFormat="false" applyBorder="false" applyAlignment="false" applyProtection="false">
      <alignment vertical="center"/>
    </xf>
    <xf numFmtId="0" fontId="0" fillId="23"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2"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lignment vertical="center"/>
    </xf>
    <xf numFmtId="0" fontId="0" fillId="0" borderId="0">
      <alignment vertical="center"/>
    </xf>
    <xf numFmtId="0" fontId="0" fillId="0" borderId="0">
      <alignment vertical="center"/>
    </xf>
    <xf numFmtId="0" fontId="14" fillId="0" borderId="0">
      <alignment vertical="center"/>
    </xf>
    <xf numFmtId="0" fontId="0" fillId="32" borderId="0" applyNumberFormat="false" applyBorder="false" applyAlignment="false" applyProtection="false">
      <alignment vertical="center"/>
    </xf>
    <xf numFmtId="0" fontId="0" fillId="0" borderId="0">
      <alignment vertical="center"/>
    </xf>
    <xf numFmtId="0" fontId="0" fillId="23"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16" fillId="0" borderId="0"/>
    <xf numFmtId="0" fontId="0" fillId="0" borderId="0">
      <alignment vertical="center"/>
    </xf>
    <xf numFmtId="0" fontId="0" fillId="0" borderId="0">
      <alignment vertical="center"/>
    </xf>
    <xf numFmtId="0" fontId="15" fillId="14" borderId="0" applyNumberFormat="false" applyBorder="false" applyAlignment="false" applyProtection="false">
      <alignment vertical="center"/>
    </xf>
    <xf numFmtId="0" fontId="0" fillId="0" borderId="0">
      <alignment vertical="center"/>
    </xf>
    <xf numFmtId="0" fontId="0" fillId="0" borderId="0">
      <alignment vertical="center"/>
    </xf>
    <xf numFmtId="0" fontId="21" fillId="20" borderId="8" applyNumberFormat="false" applyAlignment="false" applyProtection="false">
      <alignment vertical="center"/>
    </xf>
    <xf numFmtId="49" fontId="0" fillId="0" borderId="0">
      <alignment vertical="center"/>
    </xf>
    <xf numFmtId="0" fontId="0" fillId="0" borderId="0">
      <alignment vertical="center"/>
    </xf>
    <xf numFmtId="0" fontId="25" fillId="0" borderId="0"/>
    <xf numFmtId="0" fontId="20"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7" fillId="26" borderId="0" applyNumberFormat="false" applyBorder="false" applyAlignment="false" applyProtection="false">
      <alignment vertical="center"/>
    </xf>
    <xf numFmtId="0" fontId="0" fillId="0" borderId="0">
      <alignment vertical="center"/>
    </xf>
    <xf numFmtId="0" fontId="15" fillId="12"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11"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9"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17" fillId="0" borderId="7" applyNumberFormat="false" applyFill="false" applyAlignment="false" applyProtection="false">
      <alignment vertical="center"/>
    </xf>
    <xf numFmtId="0" fontId="0" fillId="0" borderId="0">
      <alignment vertical="center"/>
    </xf>
    <xf numFmtId="0" fontId="0" fillId="0" borderId="0">
      <alignment vertical="center"/>
    </xf>
    <xf numFmtId="0" fontId="6" fillId="0" borderId="0">
      <alignment vertical="center"/>
    </xf>
    <xf numFmtId="0" fontId="0" fillId="0" borderId="0">
      <alignment vertical="center"/>
    </xf>
    <xf numFmtId="0" fontId="0" fillId="8" borderId="6" applyNumberFormat="false" applyFont="false" applyAlignment="false" applyProtection="false">
      <alignment vertical="center"/>
    </xf>
    <xf numFmtId="0" fontId="16" fillId="0" borderId="0"/>
    <xf numFmtId="0" fontId="0" fillId="0" borderId="0">
      <alignment vertical="center"/>
    </xf>
    <xf numFmtId="0" fontId="0" fillId="7"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0" fillId="0" borderId="0">
      <alignment vertical="center"/>
    </xf>
    <xf numFmtId="0" fontId="0" fillId="6"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0" fontId="0" fillId="0" borderId="0">
      <alignment vertical="center"/>
    </xf>
    <xf numFmtId="0" fontId="0" fillId="0" borderId="0">
      <alignment vertical="center"/>
    </xf>
    <xf numFmtId="0" fontId="15" fillId="5"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0" fillId="0" borderId="0">
      <alignment vertical="center"/>
    </xf>
    <xf numFmtId="0" fontId="0" fillId="4" borderId="0" applyNumberFormat="false" applyBorder="false" applyAlignment="false" applyProtection="false">
      <alignment vertical="center"/>
    </xf>
    <xf numFmtId="0" fontId="15" fillId="21" borderId="0" applyNumberFormat="false" applyBorder="false" applyAlignment="false" applyProtection="false">
      <alignment vertical="center"/>
    </xf>
    <xf numFmtId="0" fontId="14" fillId="0" borderId="0">
      <alignment vertical="center"/>
    </xf>
    <xf numFmtId="0" fontId="15" fillId="10" borderId="0" applyNumberFormat="false" applyBorder="false" applyAlignment="false" applyProtection="false">
      <alignment vertical="center"/>
    </xf>
    <xf numFmtId="0" fontId="0" fillId="0" borderId="0">
      <alignment vertical="center"/>
    </xf>
    <xf numFmtId="0" fontId="13" fillId="3" borderId="5" applyNumberFormat="false" applyAlignment="false" applyProtection="false">
      <alignment vertical="center"/>
    </xf>
  </cellStyleXfs>
  <cellXfs count="58">
    <xf numFmtId="0" fontId="0" fillId="0" borderId="0" xfId="0">
      <alignment vertical="center"/>
    </xf>
    <xf numFmtId="0" fontId="0" fillId="2" borderId="0" xfId="0" applyFont="true" applyFill="true">
      <alignment vertical="center"/>
    </xf>
    <xf numFmtId="0" fontId="0" fillId="2" borderId="0" xfId="0" applyFill="true">
      <alignment vertical="center"/>
    </xf>
    <xf numFmtId="0" fontId="0" fillId="0" borderId="0" xfId="0" applyFont="true" applyAlignment="true">
      <alignment horizontal="center" vertical="center"/>
    </xf>
    <xf numFmtId="0" fontId="0" fillId="2" borderId="0" xfId="0" applyFont="true" applyFill="true" applyAlignment="true">
      <alignment horizontal="center" vertical="center"/>
    </xf>
    <xf numFmtId="0" fontId="0" fillId="0" borderId="0" xfId="0" applyFont="true">
      <alignment vertical="center"/>
    </xf>
    <xf numFmtId="0" fontId="1" fillId="0" borderId="0" xfId="0" applyFont="true" applyAlignment="true">
      <alignment horizontal="center" vertical="center" wrapText="true"/>
    </xf>
    <xf numFmtId="0" fontId="2" fillId="2" borderId="0" xfId="0" applyFont="true" applyFill="true" applyAlignment="true">
      <alignment horizontal="center" vertical="center" wrapText="true"/>
    </xf>
    <xf numFmtId="0" fontId="3" fillId="2" borderId="0" xfId="0" applyFont="true" applyFill="true" applyAlignment="true">
      <alignment horizontal="center" vertical="center"/>
    </xf>
    <xf numFmtId="0" fontId="4" fillId="2" borderId="1" xfId="0" applyFont="true" applyFill="true" applyBorder="true" applyAlignment="true">
      <alignment horizontal="center" vertical="center" wrapText="true"/>
    </xf>
    <xf numFmtId="0" fontId="4" fillId="2" borderId="2" xfId="0" applyFont="true" applyFill="true" applyBorder="true" applyAlignment="true">
      <alignment horizontal="center" vertical="center" wrapText="true"/>
    </xf>
    <xf numFmtId="0" fontId="0" fillId="2" borderId="1" xfId="0" applyFill="true" applyBorder="true" applyAlignment="true">
      <alignment horizontal="center" vertical="center"/>
    </xf>
    <xf numFmtId="0" fontId="0" fillId="2" borderId="1" xfId="0" applyFill="true" applyBorder="true" applyAlignment="true">
      <alignment horizontal="center" vertical="center" wrapText="true"/>
    </xf>
    <xf numFmtId="49" fontId="0" fillId="2" borderId="1" xfId="0" applyNumberForma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0" fillId="0" borderId="1" xfId="0" applyBorder="true" applyAlignment="true">
      <alignment horizontal="center" vertical="center"/>
    </xf>
    <xf numFmtId="0" fontId="0" fillId="0" borderId="1" xfId="0" applyBorder="true" applyAlignment="true">
      <alignment horizontal="center" vertical="center" wrapText="true"/>
    </xf>
    <xf numFmtId="0" fontId="5" fillId="2" borderId="1" xfId="0" applyNumberFormat="true" applyFont="true" applyFill="true" applyBorder="true" applyAlignment="true">
      <alignment horizontal="center" vertical="center" wrapText="true"/>
    </xf>
    <xf numFmtId="0" fontId="0" fillId="2" borderId="3" xfId="0" applyFill="true" applyBorder="true" applyAlignment="true">
      <alignment horizontal="center" vertical="center"/>
    </xf>
    <xf numFmtId="10" fontId="5" fillId="0" borderId="1" xfId="0" applyNumberFormat="true" applyFont="true" applyFill="true" applyBorder="true" applyAlignment="true" applyProtection="true">
      <alignment horizontal="center" vertical="center" wrapText="true"/>
    </xf>
    <xf numFmtId="0" fontId="0" fillId="0" borderId="1" xfId="0" applyFont="true" applyFill="true" applyBorder="true" applyAlignment="true">
      <alignment horizontal="center" vertical="center"/>
    </xf>
    <xf numFmtId="0" fontId="0" fillId="0" borderId="3" xfId="0" applyBorder="true" applyAlignment="true">
      <alignment horizontal="center" vertical="center"/>
    </xf>
    <xf numFmtId="0" fontId="0" fillId="0" borderId="2" xfId="0" applyBorder="true" applyAlignment="true">
      <alignment horizontal="center" vertical="center"/>
    </xf>
    <xf numFmtId="0" fontId="0" fillId="2" borderId="2" xfId="0" applyFill="true" applyBorder="true" applyAlignment="true">
      <alignment horizontal="center" vertical="center"/>
    </xf>
    <xf numFmtId="0" fontId="0" fillId="2" borderId="4" xfId="0" applyFill="true" applyBorder="true" applyAlignment="true">
      <alignment horizontal="center" vertical="center"/>
    </xf>
    <xf numFmtId="0" fontId="6" fillId="2" borderId="1" xfId="126" applyFont="true" applyFill="true" applyBorder="true" applyAlignment="true">
      <alignment horizontal="center" vertical="center" wrapText="true"/>
    </xf>
    <xf numFmtId="10" fontId="7" fillId="2" borderId="1" xfId="127" applyNumberFormat="true" applyFont="true" applyFill="true" applyBorder="true" applyAlignment="true">
      <alignment horizontal="center" vertical="center" wrapText="true"/>
    </xf>
    <xf numFmtId="0" fontId="7" fillId="2" borderId="1" xfId="126" applyFont="true" applyFill="true" applyBorder="true" applyAlignment="true">
      <alignment horizontal="center" vertical="center" wrapText="true"/>
    </xf>
    <xf numFmtId="49" fontId="0" fillId="0" borderId="1" xfId="0" applyNumberFormat="true" applyBorder="true" applyAlignment="true">
      <alignment horizontal="center" vertical="center" wrapText="true"/>
    </xf>
    <xf numFmtId="10" fontId="5" fillId="0" borderId="1" xfId="0" applyNumberFormat="true" applyFont="true" applyBorder="true" applyAlignment="true">
      <alignment horizontal="center" vertical="center" wrapText="true"/>
    </xf>
    <xf numFmtId="0" fontId="7" fillId="0" borderId="1" xfId="0" applyFont="true" applyBorder="true" applyAlignment="true">
      <alignment horizontal="center" vertical="center" wrapText="true"/>
    </xf>
    <xf numFmtId="0" fontId="7" fillId="0" borderId="1" xfId="126" applyFont="true" applyBorder="true" applyAlignment="true">
      <alignment horizontal="center" vertical="center" wrapText="true"/>
    </xf>
    <xf numFmtId="0" fontId="0" fillId="0" borderId="1" xfId="0" applyFont="true" applyBorder="true" applyAlignment="true">
      <alignment horizontal="center" vertical="center" wrapText="true"/>
    </xf>
    <xf numFmtId="0" fontId="0" fillId="0" borderId="4" xfId="0" applyBorder="true" applyAlignment="true">
      <alignment horizontal="center" vertical="center"/>
    </xf>
    <xf numFmtId="0" fontId="0" fillId="2" borderId="1" xfId="0" applyFont="true" applyFill="true" applyBorder="true" applyAlignment="true">
      <alignment horizontal="center" vertical="center" wrapText="true"/>
    </xf>
    <xf numFmtId="10" fontId="5" fillId="2" borderId="1" xfId="0" applyNumberFormat="true" applyFont="true" applyFill="true" applyBorder="true" applyAlignment="true">
      <alignment horizontal="center" vertical="center" wrapText="true"/>
    </xf>
    <xf numFmtId="0" fontId="0" fillId="2" borderId="1" xfId="0" applyNumberFormat="true" applyFont="true" applyFill="true" applyBorder="true" applyAlignment="true" applyProtection="true">
      <alignment horizontal="center" vertical="center" wrapText="true"/>
    </xf>
    <xf numFmtId="0" fontId="0" fillId="0" borderId="1" xfId="0" applyFill="true" applyBorder="true" applyAlignment="true">
      <alignment horizontal="center" vertical="center" wrapText="true"/>
    </xf>
    <xf numFmtId="10" fontId="0" fillId="2" borderId="1" xfId="0" applyNumberFormat="true" applyFill="true" applyBorder="true" applyAlignment="true">
      <alignment horizontal="center" vertical="center" wrapText="true"/>
    </xf>
    <xf numFmtId="49" fontId="0" fillId="2" borderId="1" xfId="0" applyNumberFormat="true" applyFill="true" applyBorder="true" applyAlignment="true">
      <alignment horizontal="center" vertical="center"/>
    </xf>
    <xf numFmtId="0" fontId="8" fillId="2" borderId="2" xfId="0" applyFont="true" applyFill="true" applyBorder="true" applyAlignment="true">
      <alignment horizontal="center" vertical="center"/>
    </xf>
    <xf numFmtId="0" fontId="0" fillId="2" borderId="3" xfId="0" applyFill="true" applyBorder="true" applyAlignment="true">
      <alignment horizontal="center" vertical="center" wrapText="true"/>
    </xf>
    <xf numFmtId="9" fontId="0" fillId="2" borderId="1" xfId="0" applyNumberFormat="true" applyFill="true" applyBorder="true" applyAlignment="true">
      <alignment horizontal="center" vertical="center"/>
    </xf>
    <xf numFmtId="0" fontId="0" fillId="0" borderId="1" xfId="0" applyFont="true" applyFill="true" applyBorder="true" applyAlignment="true">
      <alignment horizontal="center" vertical="center" wrapText="true"/>
    </xf>
    <xf numFmtId="0" fontId="8" fillId="2" borderId="1" xfId="0" applyFont="true" applyFill="true" applyBorder="true" applyAlignment="true">
      <alignment horizontal="center" vertical="center"/>
    </xf>
    <xf numFmtId="10" fontId="0" fillId="2" borderId="3" xfId="0" applyNumberFormat="true" applyFill="true" applyBorder="true" applyAlignment="true">
      <alignment horizontal="center" vertical="center"/>
    </xf>
    <xf numFmtId="10" fontId="0" fillId="2" borderId="1" xfId="0" applyNumberFormat="true" applyFill="true" applyBorder="true" applyAlignment="true">
      <alignment horizontal="center" vertical="center"/>
    </xf>
    <xf numFmtId="0" fontId="5" fillId="2" borderId="1" xfId="0" applyNumberFormat="true" applyFont="true" applyFill="true" applyBorder="true" applyAlignment="true" applyProtection="true">
      <alignment horizontal="center" vertical="center" wrapText="true"/>
    </xf>
    <xf numFmtId="0" fontId="0" fillId="2" borderId="1" xfId="0" applyFill="true" applyBorder="true" applyAlignment="true">
      <alignment horizontal="center" vertical="center"/>
    </xf>
    <xf numFmtId="0" fontId="9" fillId="0" borderId="1" xfId="0" applyFont="true" applyBorder="true" applyAlignment="true">
      <alignment horizontal="center" vertical="center"/>
    </xf>
    <xf numFmtId="0" fontId="9" fillId="2" borderId="1" xfId="0" applyFont="true" applyFill="true" applyBorder="true" applyAlignment="true">
      <alignment horizontal="center" vertical="center"/>
    </xf>
    <xf numFmtId="0" fontId="10" fillId="2" borderId="0" xfId="0" applyFont="true" applyFill="true" applyAlignment="true">
      <alignment horizontal="center" vertical="center"/>
    </xf>
    <xf numFmtId="0" fontId="11" fillId="2" borderId="1" xfId="0" applyFont="true" applyFill="true" applyBorder="true" applyAlignment="true">
      <alignment horizontal="center" vertical="center"/>
    </xf>
    <xf numFmtId="0" fontId="0" fillId="2" borderId="2" xfId="0" applyFill="true" applyBorder="true" applyAlignment="true">
      <alignment horizontal="center" vertical="center" wrapText="true"/>
    </xf>
    <xf numFmtId="0" fontId="6" fillId="0" borderId="1" xfId="127" applyNumberFormat="true" applyFont="true" applyBorder="true" applyAlignment="true">
      <alignment horizontal="center" vertical="center" wrapText="true"/>
    </xf>
    <xf numFmtId="0" fontId="7" fillId="0" borderId="1" xfId="127" applyNumberFormat="true" applyFont="true" applyBorder="true" applyAlignment="true">
      <alignment horizontal="center" vertical="center" wrapText="true"/>
    </xf>
    <xf numFmtId="0" fontId="0" fillId="0" borderId="2" xfId="0" applyBorder="true" applyAlignment="true">
      <alignment horizontal="center" vertical="center" wrapText="true"/>
    </xf>
    <xf numFmtId="0" fontId="12" fillId="2" borderId="1" xfId="0" applyFont="true" applyFill="true" applyBorder="true" applyAlignment="true">
      <alignment horizontal="center" vertical="center"/>
    </xf>
    <xf numFmtId="0" fontId="0" fillId="0" borderId="1" xfId="0" applyBorder="true" applyAlignment="true" quotePrefix="true">
      <alignment horizontal="center" vertical="center" wrapText="true"/>
    </xf>
  </cellXfs>
  <cellStyles count="250">
    <cellStyle name="常规" xfId="0" builtinId="0"/>
    <cellStyle name="40% - 强调文字颜色 5 2" xfId="1"/>
    <cellStyle name="常规 148" xfId="2"/>
    <cellStyle name="?鹎%U龡&amp;H?_x0008_e_x0005_9_x0006__x0007__x0001__x0001_" xfId="3"/>
    <cellStyle name="常规 20" xfId="4"/>
    <cellStyle name="常规 15" xfId="5"/>
    <cellStyle name="0,0_x000d__x000a_NA_x000d__x000a_" xfId="6"/>
    <cellStyle name="常规 2 13 3" xfId="7"/>
    <cellStyle name="常规 2 2 42" xfId="8"/>
    <cellStyle name="常规 2 23" xfId="9"/>
    <cellStyle name="常规 24 2" xfId="10"/>
    <cellStyle name="常规 19 2" xfId="11"/>
    <cellStyle name="常规 219" xfId="12"/>
    <cellStyle name="常规 2 2 3" xfId="13"/>
    <cellStyle name="常规 2 12" xfId="14"/>
    <cellStyle name="常规 2 4 5" xfId="15"/>
    <cellStyle name="常规 54" xfId="16"/>
    <cellStyle name="常规 3 20 8" xfId="17"/>
    <cellStyle name="20% - 强调文字颜色 1 2" xfId="18"/>
    <cellStyle name="常规 199" xfId="19"/>
    <cellStyle name="常规 3 3" xfId="20"/>
    <cellStyle name="常规 93" xfId="21"/>
    <cellStyle name="常规 88" xfId="22"/>
    <cellStyle name="常规 2 13" xfId="23"/>
    <cellStyle name="常规 2 10" xfId="24"/>
    <cellStyle name="常规 2 4 4" xfId="25"/>
    <cellStyle name="常规 2 8" xfId="26"/>
    <cellStyle name="常规 53" xfId="27"/>
    <cellStyle name="常规 48" xfId="28"/>
    <cellStyle name="常规 3 22 8 2" xfId="29"/>
    <cellStyle name="40% - 强调文字颜色 2 2" xfId="30"/>
    <cellStyle name="链接单元格 2" xfId="31"/>
    <cellStyle name="常规 204" xfId="32"/>
    <cellStyle name="20% - 强调文字颜色 2 2" xfId="33"/>
    <cellStyle name="常规 27 2" xfId="34"/>
    <cellStyle name="常规 32 2" xfId="35"/>
    <cellStyle name="常规 16" xfId="36"/>
    <cellStyle name="常规 21" xfId="37"/>
    <cellStyle name="常规 17" xfId="38"/>
    <cellStyle name="常规 22" xfId="39"/>
    <cellStyle name="60% - 强调文字颜色 3 2" xfId="40"/>
    <cellStyle name="常规 24" xfId="41"/>
    <cellStyle name="常规 19" xfId="42"/>
    <cellStyle name="常规 2 12 3" xfId="43"/>
    <cellStyle name="常规 6" xfId="44"/>
    <cellStyle name="常规 2 5" xfId="45"/>
    <cellStyle name="常规 12" xfId="46"/>
    <cellStyle name="常规 11" xfId="47"/>
    <cellStyle name="60% - 强调文字颜色 2 2" xfId="48"/>
    <cellStyle name="常规 3 22 6" xfId="49"/>
    <cellStyle name="常规 2 11 3" xfId="50"/>
    <cellStyle name="普通_全院职工" xfId="51"/>
    <cellStyle name="常规 3 18 2" xfId="52"/>
    <cellStyle name="常规 4 2" xfId="53"/>
    <cellStyle name="常规 3 20 7 2" xfId="54"/>
    <cellStyle name="常规 3 20 8 2" xfId="55"/>
    <cellStyle name="常规 2 2 81" xfId="56"/>
    <cellStyle name="常规 2 26" xfId="57"/>
    <cellStyle name="常规 2" xfId="58"/>
    <cellStyle name="汇总 2" xfId="59"/>
    <cellStyle name="输出 2" xfId="60"/>
    <cellStyle name="000 2" xfId="61"/>
    <cellStyle name="常规 3 2" xfId="62"/>
    <cellStyle name="强调文字颜色 4 2" xfId="63"/>
    <cellStyle name="常规 189" xfId="64"/>
    <cellStyle name="常规 2 7" xfId="65"/>
    <cellStyle name="常规 52" xfId="66"/>
    <cellStyle name="常规 47" xfId="67"/>
    <cellStyle name="常规 2 4 3" xfId="68"/>
    <cellStyle name="常规 139" xfId="69"/>
    <cellStyle name="常规 2 11 2" xfId="70"/>
    <cellStyle name="Normal 2" xfId="71"/>
    <cellStyle name="常规 2 50" xfId="72"/>
    <cellStyle name="常规 19 3" xfId="73"/>
    <cellStyle name="常规 24 3" xfId="74"/>
    <cellStyle name="常规 2 29" xfId="75"/>
    <cellStyle name="强调文字颜色 1 2" xfId="76"/>
    <cellStyle name="常规 4" xfId="77"/>
    <cellStyle name="常规 3 20 7" xfId="78"/>
    <cellStyle name="常规 2 2 2" xfId="79"/>
    <cellStyle name="常规 173" xfId="80"/>
    <cellStyle name="好 2" xfId="81"/>
    <cellStyle name="常规 94" xfId="82"/>
    <cellStyle name="60% - 强调文字颜色 6" xfId="83" builtinId="52"/>
    <cellStyle name="20% - 强调文字颜色 6" xfId="84" builtinId="50"/>
    <cellStyle name="常规 36" xfId="85"/>
    <cellStyle name="常规 41" xfId="86"/>
    <cellStyle name="60% - 强调文字颜色 6 2" xfId="87"/>
    <cellStyle name="差" xfId="88" builtinId="27"/>
    <cellStyle name="标题 1" xfId="89" builtinId="16"/>
    <cellStyle name="20% - 强调文字颜色 5" xfId="90" builtinId="46"/>
    <cellStyle name="常规 2 2 2 2" xfId="91"/>
    <cellStyle name="常规 35" xfId="92"/>
    <cellStyle name="40% - 强调文字颜色 4 2" xfId="93"/>
    <cellStyle name="解释性文本" xfId="94" builtinId="53"/>
    <cellStyle name="计算 2" xfId="95"/>
    <cellStyle name="常规 2 3" xfId="96"/>
    <cellStyle name="常规 38" xfId="97"/>
    <cellStyle name="60% - 强调文字颜色 4 2" xfId="98"/>
    <cellStyle name="40% - 强调文字颜色 5" xfId="99" builtinId="47"/>
    <cellStyle name="千位分隔[0]" xfId="100" builtinId="6"/>
    <cellStyle name="强调文字颜色 3" xfId="101" builtinId="37"/>
    <cellStyle name="常规 57" xfId="102"/>
    <cellStyle name="常规 62" xfId="103"/>
    <cellStyle name="40% - 强调文字颜色 6" xfId="104" builtinId="51"/>
    <cellStyle name="常规 79" xfId="105"/>
    <cellStyle name="常规 84" xfId="106"/>
    <cellStyle name="强调文字颜色 6 2" xfId="107"/>
    <cellStyle name="60% - 强调文字颜色 1 2" xfId="108"/>
    <cellStyle name="超链接" xfId="109" builtinId="8"/>
    <cellStyle name="60% - 强调文字颜色 5 2" xfId="110"/>
    <cellStyle name="常规 111" xfId="111"/>
    <cellStyle name="常规 3 22 6 2" xfId="112"/>
    <cellStyle name="常规 180" xfId="113"/>
    <cellStyle name="常规 2 2 4" xfId="114"/>
    <cellStyle name="标题 3" xfId="115" builtinId="18"/>
    <cellStyle name="常规 2 2" xfId="116"/>
    <cellStyle name="常规 37" xfId="117"/>
    <cellStyle name="常规 42" xfId="118"/>
    <cellStyle name="20% - 强调文字颜色 6 2" xfId="119"/>
    <cellStyle name="检查单元格" xfId="120" builtinId="23"/>
    <cellStyle name="标题 2 2" xfId="121"/>
    <cellStyle name="警告文本 2" xfId="122"/>
    <cellStyle name="汇总" xfId="123" builtinId="25"/>
    <cellStyle name="检查单元格 2" xfId="124"/>
    <cellStyle name="20% - 强调文字颜色 1" xfId="125" builtinId="30"/>
    <cellStyle name="常规 26" xfId="126"/>
    <cellStyle name="常规 31" xfId="127"/>
    <cellStyle name="常规 7" xfId="128"/>
    <cellStyle name="40% - 强调文字颜色 1" xfId="129" builtinId="31"/>
    <cellStyle name="警告文本" xfId="130" builtinId="11"/>
    <cellStyle name="常规 2 2 5" xfId="131"/>
    <cellStyle name="常规 3 18 2 2" xfId="132"/>
    <cellStyle name="千位分隔" xfId="133" builtinId="3"/>
    <cellStyle name="常规 8" xfId="134"/>
    <cellStyle name="标题" xfId="135" builtinId="15"/>
    <cellStyle name="已访问的超链接" xfId="136" builtinId="9"/>
    <cellStyle name="40% - 强调文字颜色 4" xfId="137" builtinId="43"/>
    <cellStyle name="常规 27 3" xfId="138"/>
    <cellStyle name="标题 4" xfId="139" builtinId="19"/>
    <cellStyle name="常规 2 5 2" xfId="140"/>
    <cellStyle name="20% - 强调文字颜色 2" xfId="141" builtinId="34"/>
    <cellStyle name="常规 27" xfId="142"/>
    <cellStyle name="常规 32" xfId="143"/>
    <cellStyle name="货币[0]" xfId="144" builtinId="7"/>
    <cellStyle name="常规 51" xfId="145"/>
    <cellStyle name="常规 2 4 2" xfId="146"/>
    <cellStyle name="强调文字颜色 3 2" xfId="147"/>
    <cellStyle name="常规 2 6" xfId="148"/>
    <cellStyle name="40% - 强调文字颜色 2" xfId="149" builtinId="35"/>
    <cellStyle name="注释" xfId="150" builtinId="10"/>
    <cellStyle name="常规 131 2" xfId="151"/>
    <cellStyle name="常规 214" xfId="152"/>
    <cellStyle name="常规 209" xfId="153"/>
    <cellStyle name="常规 164" xfId="154"/>
    <cellStyle name="常规 159" xfId="155"/>
    <cellStyle name="好" xfId="156" builtinId="26"/>
    <cellStyle name="常规 25" xfId="157"/>
    <cellStyle name="常规 30" xfId="158"/>
    <cellStyle name="适中" xfId="159" builtinId="28"/>
    <cellStyle name="常规 7 2" xfId="160"/>
    <cellStyle name="计算" xfId="161" builtinId="22"/>
    <cellStyle name="标题 2" xfId="162" builtinId="17"/>
    <cellStyle name="百分比" xfId="163" builtinId="5"/>
    <cellStyle name="常规 12 3" xfId="164"/>
    <cellStyle name="常规 68" xfId="165"/>
    <cellStyle name="常规 21 2" xfId="166"/>
    <cellStyle name="60% - 强调文字颜色 4" xfId="167" builtinId="44"/>
    <cellStyle name="常规 6 17" xfId="168"/>
    <cellStyle name="标题 3 2" xfId="169"/>
    <cellStyle name="常规 7 3" xfId="170"/>
    <cellStyle name="常规 56" xfId="171"/>
    <cellStyle name="强调文字颜色 2" xfId="172" builtinId="33"/>
    <cellStyle name="样式 1" xfId="173"/>
    <cellStyle name="强调文字颜色 5 2" xfId="174"/>
    <cellStyle name="货币" xfId="175" builtinId="4"/>
    <cellStyle name="20% - 强调文字颜色 3" xfId="176" builtinId="38"/>
    <cellStyle name="常规 9" xfId="177"/>
    <cellStyle name="输入" xfId="178" builtinId="20"/>
    <cellStyle name="40% - 强调文字颜色 3" xfId="179" builtinId="39"/>
    <cellStyle name="20% - 强调文字颜色 4" xfId="180" builtinId="42"/>
    <cellStyle name="常规 34" xfId="181"/>
    <cellStyle name="常规 29" xfId="182"/>
    <cellStyle name="常规 6 2" xfId="183"/>
    <cellStyle name="常规 6 10" xfId="184"/>
    <cellStyle name="标题 4 2" xfId="185"/>
    <cellStyle name="常规 2 12 2" xfId="186"/>
    <cellStyle name="常规 14" xfId="187"/>
    <cellStyle name="常规 2 13 2" xfId="188"/>
    <cellStyle name="常规 3" xfId="189"/>
    <cellStyle name="常规 131" xfId="190"/>
    <cellStyle name="常规 13" xfId="191"/>
    <cellStyle name="常规 45" xfId="192"/>
    <cellStyle name="常规 50" xfId="193"/>
    <cellStyle name="常规 2_2016中高级报评名册" xfId="194"/>
    <cellStyle name="40% - 强调文字颜色 3 2" xfId="195"/>
    <cellStyle name="常规 145" xfId="196"/>
    <cellStyle name="20% - 强调文字颜色 4 2" xfId="197"/>
    <cellStyle name="60% - 强调文字颜色 5" xfId="198" builtinId="48"/>
    <cellStyle name="常规 21 3" xfId="199"/>
    <cellStyle name="常规 34 2" xfId="200"/>
    <cellStyle name="常规 170" xfId="201"/>
    <cellStyle name="常规 8 2" xfId="202"/>
    <cellStyle name="常规 120" xfId="203"/>
    <cellStyle name="常规 121" xfId="204"/>
    <cellStyle name="强调文字颜色 2 2" xfId="205"/>
    <cellStyle name="常规 5" xfId="206"/>
    <cellStyle name="常规 2 4" xfId="207"/>
    <cellStyle name="输出" xfId="208" builtinId="21"/>
    <cellStyle name="000" xfId="209"/>
    <cellStyle name="常规 39" xfId="210"/>
    <cellStyle name="常规 44" xfId="211"/>
    <cellStyle name="解释性文本 2" xfId="212"/>
    <cellStyle name="标题 5" xfId="213"/>
    <cellStyle name="差 2" xfId="214"/>
    <cellStyle name="常规 10 7" xfId="215"/>
    <cellStyle name="强调文字颜色 5" xfId="216" builtinId="45"/>
    <cellStyle name="常规 59" xfId="217"/>
    <cellStyle name="常规 64" xfId="218"/>
    <cellStyle name="常规 2 11" xfId="219"/>
    <cellStyle name="常规 30 2" xfId="220"/>
    <cellStyle name="适中 2" xfId="221"/>
    <cellStyle name="常规 28" xfId="222"/>
    <cellStyle name="常规 33" xfId="223"/>
    <cellStyle name="20% - 强调文字颜色 5 2" xfId="224"/>
    <cellStyle name="链接单元格" xfId="225" builtinId="24"/>
    <cellStyle name="标题 1 2" xfId="226"/>
    <cellStyle name="常规 18" xfId="227"/>
    <cellStyle name="常规 23" xfId="228"/>
    <cellStyle name="常规 15 2" xfId="229"/>
    <cellStyle name="常规 20 2" xfId="230"/>
    <cellStyle name="注释 2" xfId="231"/>
    <cellStyle name="常规 10" xfId="232"/>
    <cellStyle name="常规 3 22 8" xfId="233"/>
    <cellStyle name="20% - 强调文字颜色 3 2" xfId="234"/>
    <cellStyle name="60% - 强调文字颜色 3" xfId="235" builtinId="40"/>
    <cellStyle name="常规 72" xfId="236"/>
    <cellStyle name="40% - 强调文字颜色 1 2" xfId="237"/>
    <cellStyle name="强调文字颜色 1" xfId="238" builtinId="29"/>
    <cellStyle name="常规 55" xfId="239"/>
    <cellStyle name="常规 60" xfId="240"/>
    <cellStyle name="强调文字颜色 6" xfId="241" builtinId="49"/>
    <cellStyle name="60% - 强调文字颜色 1" xfId="242" builtinId="32"/>
    <cellStyle name="常规 70" xfId="243"/>
    <cellStyle name="40% - 强调文字颜色 6 2" xfId="244"/>
    <cellStyle name="60% - 强调文字颜色 2" xfId="245" builtinId="36"/>
    <cellStyle name="常规 66" xfId="246"/>
    <cellStyle name="强调文字颜色 4" xfId="247" builtinId="41"/>
    <cellStyle name="常规 58" xfId="248"/>
    <cellStyle name="输入 2" xfId="249"/>
  </cellStyles>
  <dxfs count="5">
    <dxf>
      <font>
        <b val="1"/>
        <i val="1"/>
        <color rgb="FFC00000"/>
      </font>
    </dxf>
    <dxf>
      <font>
        <color rgb="FF9C0006"/>
      </font>
      <fill>
        <patternFill patternType="solid">
          <bgColor rgb="FFFFC7CE"/>
        </patternFill>
      </fill>
    </dxf>
    <dxf>
      <font>
        <b val="1"/>
        <i val="1"/>
        <strike val="0"/>
        <color rgb="FFC00000"/>
      </font>
    </dxf>
    <dxf>
      <font>
        <b val="1"/>
        <i val="1"/>
        <color rgb="FFFF0000"/>
      </font>
    </dxf>
    <dxf>
      <font>
        <b val="1"/>
        <i val="1"/>
        <strike val="0"/>
        <color rgb="FFFF0000"/>
      </font>
    </dxf>
  </dxfs>
  <tableStyles count="0" defaultTableStyle="TableStyleMedium9"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tabSelected="1" topLeftCell="A37" workbookViewId="0">
      <selection activeCell="I44" sqref="I44"/>
    </sheetView>
  </sheetViews>
  <sheetFormatPr defaultColWidth="8.875" defaultRowHeight="18" customHeight="true" outlineLevelCol="5"/>
  <cols>
    <col min="1" max="1" width="6.375" style="3" customWidth="true"/>
    <col min="2" max="2" width="33.625" style="4" customWidth="true"/>
    <col min="3" max="3" width="15.625" style="4" customWidth="true"/>
    <col min="4" max="4" width="8.5" style="4" customWidth="true"/>
    <col min="5" max="5" width="22" style="4" customWidth="true"/>
    <col min="6" max="6" width="12.5" style="4" customWidth="true"/>
    <col min="7" max="7" width="11.25" style="5" customWidth="true"/>
    <col min="8" max="8" width="8.875" style="5"/>
    <col min="9" max="9" width="9.375" style="5"/>
    <col min="10" max="16384" width="8.875" style="5"/>
  </cols>
  <sheetData>
    <row r="1" ht="67.5" customHeight="true" spans="1:6">
      <c r="A1" s="6" t="s">
        <v>0</v>
      </c>
      <c r="B1" s="7"/>
      <c r="C1" s="7"/>
      <c r="D1" s="7"/>
      <c r="E1" s="7"/>
      <c r="F1" s="7"/>
    </row>
    <row r="2" s="1" customFormat="true" ht="20.25" spans="1:6">
      <c r="A2" s="8"/>
      <c r="B2" s="8"/>
      <c r="C2" s="8"/>
      <c r="D2" s="8"/>
      <c r="E2" s="8"/>
      <c r="F2" s="51" t="s">
        <v>1</v>
      </c>
    </row>
    <row r="3" s="1" customFormat="true" ht="30" customHeight="true" spans="1:6">
      <c r="A3" s="9" t="s">
        <v>2</v>
      </c>
      <c r="B3" s="10" t="s">
        <v>3</v>
      </c>
      <c r="C3" s="10" t="s">
        <v>4</v>
      </c>
      <c r="D3" s="10" t="s">
        <v>5</v>
      </c>
      <c r="E3" s="10" t="s">
        <v>6</v>
      </c>
      <c r="F3" s="10" t="s">
        <v>7</v>
      </c>
    </row>
    <row r="4" s="2" customFormat="true" ht="37" customHeight="true" spans="1:6">
      <c r="A4" s="11">
        <v>1</v>
      </c>
      <c r="B4" s="12" t="s">
        <v>8</v>
      </c>
      <c r="C4" s="13" t="s">
        <v>9</v>
      </c>
      <c r="D4" s="14">
        <v>0</v>
      </c>
      <c r="E4" s="52" t="s">
        <v>10</v>
      </c>
      <c r="F4" s="12">
        <v>10860.85</v>
      </c>
    </row>
    <row r="5" s="2" customFormat="true" ht="30" customHeight="true" spans="1:6">
      <c r="A5" s="15">
        <v>2</v>
      </c>
      <c r="B5" s="16" t="s">
        <v>11</v>
      </c>
      <c r="C5" s="16">
        <v>700400902</v>
      </c>
      <c r="D5" s="17">
        <v>0</v>
      </c>
      <c r="E5" s="52" t="s">
        <v>10</v>
      </c>
      <c r="F5" s="12">
        <v>360106.88</v>
      </c>
    </row>
    <row r="6" s="2" customFormat="true" ht="30" customHeight="true" spans="1:6">
      <c r="A6" s="18">
        <v>3</v>
      </c>
      <c r="B6" s="11" t="s">
        <v>12</v>
      </c>
      <c r="C6" s="58" t="s">
        <v>13</v>
      </c>
      <c r="D6" s="19">
        <v>0.0055</v>
      </c>
      <c r="E6" s="52" t="s">
        <v>10</v>
      </c>
      <c r="F6" s="53">
        <v>247573.48</v>
      </c>
    </row>
    <row r="7" s="2" customFormat="true" ht="30" customHeight="true" spans="1:6">
      <c r="A7" s="18">
        <v>4</v>
      </c>
      <c r="B7" s="12" t="s">
        <v>14</v>
      </c>
      <c r="C7" s="16">
        <v>328608941</v>
      </c>
      <c r="D7" s="14">
        <v>0</v>
      </c>
      <c r="E7" s="52" t="s">
        <v>10</v>
      </c>
      <c r="F7" s="53">
        <v>22506.68</v>
      </c>
    </row>
    <row r="8" s="2" customFormat="true" ht="30" customHeight="true" spans="1:6">
      <c r="A8" s="15">
        <v>5</v>
      </c>
      <c r="B8" s="20" t="s">
        <v>15</v>
      </c>
      <c r="C8" s="15">
        <v>104096940</v>
      </c>
      <c r="D8" s="15">
        <v>0</v>
      </c>
      <c r="E8" s="52" t="s">
        <v>10</v>
      </c>
      <c r="F8" s="15">
        <v>69042.96</v>
      </c>
    </row>
    <row r="9" s="2" customFormat="true" ht="30" customHeight="true" spans="1:6">
      <c r="A9" s="15">
        <v>6</v>
      </c>
      <c r="B9" s="11" t="s">
        <v>16</v>
      </c>
      <c r="C9" s="21">
        <v>690660056</v>
      </c>
      <c r="D9" s="21">
        <v>0</v>
      </c>
      <c r="E9" s="52" t="s">
        <v>10</v>
      </c>
      <c r="F9" s="15">
        <v>33760.02</v>
      </c>
    </row>
    <row r="10" s="2" customFormat="true" ht="30" customHeight="true" spans="1:6">
      <c r="A10" s="15">
        <v>7</v>
      </c>
      <c r="B10" s="15" t="s">
        <v>17</v>
      </c>
      <c r="C10" s="22">
        <v>761254152</v>
      </c>
      <c r="D10" s="22">
        <v>0</v>
      </c>
      <c r="E10" s="52" t="s">
        <v>10</v>
      </c>
      <c r="F10" s="15">
        <v>56266.7</v>
      </c>
    </row>
    <row r="11" s="2" customFormat="true" ht="30" customHeight="true" spans="1:6">
      <c r="A11" s="18">
        <v>8</v>
      </c>
      <c r="B11" s="11" t="s">
        <v>18</v>
      </c>
      <c r="C11" s="23" t="s">
        <v>19</v>
      </c>
      <c r="D11" s="23">
        <v>0</v>
      </c>
      <c r="E11" s="52" t="s">
        <v>10</v>
      </c>
      <c r="F11" s="15">
        <v>90026.72</v>
      </c>
    </row>
    <row r="12" s="2" customFormat="true" ht="30" customHeight="true" spans="1:6">
      <c r="A12" s="24">
        <v>9</v>
      </c>
      <c r="B12" s="12" t="s">
        <v>20</v>
      </c>
      <c r="C12" s="25" t="s">
        <v>21</v>
      </c>
      <c r="D12" s="26">
        <v>0.0079</v>
      </c>
      <c r="E12" s="52" t="s">
        <v>10</v>
      </c>
      <c r="F12" s="54">
        <v>34521.48</v>
      </c>
    </row>
    <row r="13" s="2" customFormat="true" ht="30" customHeight="true" spans="1:6">
      <c r="A13" s="11">
        <v>10</v>
      </c>
      <c r="B13" s="11" t="s">
        <v>22</v>
      </c>
      <c r="C13" s="16">
        <v>575116485</v>
      </c>
      <c r="D13" s="11">
        <v>0</v>
      </c>
      <c r="E13" s="52" t="s">
        <v>10</v>
      </c>
      <c r="F13" s="12">
        <v>109995.2</v>
      </c>
    </row>
    <row r="14" s="2" customFormat="true" ht="30" customHeight="true" spans="1:6">
      <c r="A14" s="11"/>
      <c r="B14" s="11" t="s">
        <v>22</v>
      </c>
      <c r="C14" s="11">
        <v>575116485</v>
      </c>
      <c r="D14" s="11">
        <v>0</v>
      </c>
      <c r="E14" s="52" t="s">
        <v>10</v>
      </c>
      <c r="F14" s="11">
        <v>67520.04</v>
      </c>
    </row>
    <row r="15" s="2" customFormat="true" ht="30" customHeight="true" spans="1:6">
      <c r="A15" s="11">
        <v>11</v>
      </c>
      <c r="B15" s="12" t="s">
        <v>23</v>
      </c>
      <c r="C15" s="27" t="s">
        <v>24</v>
      </c>
      <c r="D15" s="11">
        <v>0</v>
      </c>
      <c r="E15" s="52" t="s">
        <v>10</v>
      </c>
      <c r="F15" s="55">
        <v>149593.08</v>
      </c>
    </row>
    <row r="16" s="2" customFormat="true" ht="30" customHeight="true" spans="1:6">
      <c r="A16" s="11">
        <v>12</v>
      </c>
      <c r="B16" s="12" t="s">
        <v>25</v>
      </c>
      <c r="C16" s="28" t="s">
        <v>26</v>
      </c>
      <c r="D16" s="29">
        <v>0.0052</v>
      </c>
      <c r="E16" s="52" t="s">
        <v>10</v>
      </c>
      <c r="F16" s="16">
        <v>11507.16</v>
      </c>
    </row>
    <row r="17" s="2" customFormat="true" ht="30" customHeight="true" spans="1:6">
      <c r="A17" s="11">
        <v>13</v>
      </c>
      <c r="B17" s="30" t="s">
        <v>27</v>
      </c>
      <c r="C17" s="31" t="s">
        <v>28</v>
      </c>
      <c r="D17" s="29">
        <v>0.0276</v>
      </c>
      <c r="E17" s="52" t="s">
        <v>10</v>
      </c>
      <c r="F17" s="55">
        <v>247573.48</v>
      </c>
    </row>
    <row r="18" s="2" customFormat="true" ht="30" customHeight="true" spans="1:6">
      <c r="A18" s="22">
        <v>14</v>
      </c>
      <c r="B18" s="32" t="s">
        <v>29</v>
      </c>
      <c r="C18" s="12">
        <v>741366106</v>
      </c>
      <c r="D18" s="14">
        <v>0</v>
      </c>
      <c r="E18" s="52" t="s">
        <v>10</v>
      </c>
      <c r="F18" s="12">
        <v>34521.48</v>
      </c>
    </row>
    <row r="19" s="2" customFormat="true" ht="30" customHeight="true" spans="1:6">
      <c r="A19" s="21"/>
      <c r="B19" s="32" t="s">
        <v>29</v>
      </c>
      <c r="C19" s="12">
        <v>741366106</v>
      </c>
      <c r="D19" s="14">
        <v>0</v>
      </c>
      <c r="E19" s="52" t="s">
        <v>10</v>
      </c>
      <c r="F19" s="12">
        <v>11507.16</v>
      </c>
    </row>
    <row r="20" s="2" customFormat="true" ht="30" customHeight="true" spans="1:6">
      <c r="A20" s="22">
        <v>15</v>
      </c>
      <c r="B20" s="32" t="s">
        <v>30</v>
      </c>
      <c r="C20" s="16">
        <v>700496019</v>
      </c>
      <c r="D20" s="29">
        <v>0.0107</v>
      </c>
      <c r="E20" s="52" t="s">
        <v>10</v>
      </c>
      <c r="F20" s="12">
        <v>92057.28</v>
      </c>
    </row>
    <row r="21" s="2" customFormat="true" ht="30" customHeight="true" spans="1:6">
      <c r="A21" s="33"/>
      <c r="B21" s="32" t="s">
        <v>30</v>
      </c>
      <c r="C21" s="16" t="s">
        <v>31</v>
      </c>
      <c r="D21" s="29">
        <v>0.0107</v>
      </c>
      <c r="E21" s="52" t="s">
        <v>10</v>
      </c>
      <c r="F21" s="16">
        <v>11253.34</v>
      </c>
    </row>
    <row r="22" s="2" customFormat="true" ht="30" customHeight="true" spans="1:6">
      <c r="A22" s="33"/>
      <c r="B22" s="32" t="s">
        <v>30</v>
      </c>
      <c r="C22" s="12">
        <v>700496019</v>
      </c>
      <c r="D22" s="29">
        <v>0.0107</v>
      </c>
      <c r="E22" s="52" t="s">
        <v>10</v>
      </c>
      <c r="F22" s="12">
        <v>80550.12</v>
      </c>
    </row>
    <row r="23" s="2" customFormat="true" ht="30" customHeight="true" spans="1:6">
      <c r="A23" s="11">
        <v>16</v>
      </c>
      <c r="B23" s="34" t="s">
        <v>32</v>
      </c>
      <c r="C23" s="12">
        <v>722965402</v>
      </c>
      <c r="D23" s="35">
        <v>0.012</v>
      </c>
      <c r="E23" s="52" t="s">
        <v>10</v>
      </c>
      <c r="F23" s="12">
        <v>103564.44</v>
      </c>
    </row>
    <row r="24" s="2" customFormat="true" ht="30" customHeight="true" spans="1:6">
      <c r="A24" s="18">
        <v>17</v>
      </c>
      <c r="B24" s="34" t="s">
        <v>33</v>
      </c>
      <c r="C24" s="13" t="s">
        <v>34</v>
      </c>
      <c r="D24" s="17">
        <v>0</v>
      </c>
      <c r="E24" s="52" t="s">
        <v>10</v>
      </c>
      <c r="F24" s="12">
        <v>69042.96</v>
      </c>
    </row>
    <row r="25" s="2" customFormat="true" ht="30" customHeight="true" spans="1:6">
      <c r="A25" s="11">
        <v>18</v>
      </c>
      <c r="B25" s="34" t="s">
        <v>35</v>
      </c>
      <c r="C25" s="12">
        <v>712805261</v>
      </c>
      <c r="D25" s="36">
        <v>0</v>
      </c>
      <c r="E25" s="52" t="s">
        <v>10</v>
      </c>
      <c r="F25" s="12">
        <v>11253.34</v>
      </c>
    </row>
    <row r="26" s="2" customFormat="true" ht="30" customHeight="true" spans="1:6">
      <c r="A26" s="18">
        <v>19</v>
      </c>
      <c r="B26" s="37" t="s">
        <v>36</v>
      </c>
      <c r="C26" s="16">
        <v>712889442</v>
      </c>
      <c r="D26" s="29">
        <v>0.0077</v>
      </c>
      <c r="E26" s="52" t="s">
        <v>10</v>
      </c>
      <c r="F26" s="12">
        <v>840022.68</v>
      </c>
    </row>
    <row r="27" s="2" customFormat="true" ht="30" customHeight="true" spans="1:6">
      <c r="A27" s="18">
        <v>20</v>
      </c>
      <c r="B27" s="12" t="s">
        <v>37</v>
      </c>
      <c r="C27" s="16" t="s">
        <v>38</v>
      </c>
      <c r="D27" s="38">
        <v>0.0099</v>
      </c>
      <c r="E27" s="52" t="s">
        <v>10</v>
      </c>
      <c r="F27" s="12">
        <f>F28*4</f>
        <v>46028.64</v>
      </c>
    </row>
    <row r="28" s="2" customFormat="true" ht="30" customHeight="true" spans="1:6">
      <c r="A28" s="15">
        <v>21</v>
      </c>
      <c r="B28" s="15" t="s">
        <v>39</v>
      </c>
      <c r="C28" s="15" t="s">
        <v>40</v>
      </c>
      <c r="D28" s="12">
        <v>0</v>
      </c>
      <c r="E28" s="52" t="s">
        <v>10</v>
      </c>
      <c r="F28" s="15">
        <v>11507.16</v>
      </c>
    </row>
    <row r="29" s="2" customFormat="true" ht="30" customHeight="true" spans="1:6">
      <c r="A29" s="18">
        <v>22</v>
      </c>
      <c r="B29" s="11" t="s">
        <v>41</v>
      </c>
      <c r="C29" s="16">
        <v>741359432</v>
      </c>
      <c r="D29" s="11">
        <v>0</v>
      </c>
      <c r="E29" s="52" t="s">
        <v>10</v>
      </c>
      <c r="F29" s="53">
        <v>817008.36</v>
      </c>
    </row>
    <row r="30" s="2" customFormat="true" ht="30" customHeight="true" spans="1:6">
      <c r="A30" s="18">
        <v>23</v>
      </c>
      <c r="B30" s="39" t="s">
        <v>42</v>
      </c>
      <c r="C30" s="40" t="s">
        <v>43</v>
      </c>
      <c r="D30" s="11">
        <v>0</v>
      </c>
      <c r="E30" s="52" t="s">
        <v>10</v>
      </c>
      <c r="F30" s="56">
        <v>23014.32</v>
      </c>
    </row>
    <row r="31" s="2" customFormat="true" ht="30" customHeight="true" spans="1:6">
      <c r="A31" s="15">
        <v>24</v>
      </c>
      <c r="B31" s="12" t="s">
        <v>44</v>
      </c>
      <c r="C31" s="11" t="str">
        <f>"592919255"</f>
        <v>592919255</v>
      </c>
      <c r="D31" s="11">
        <v>0</v>
      </c>
      <c r="E31" s="52" t="s">
        <v>10</v>
      </c>
      <c r="F31" s="15">
        <v>92057.28</v>
      </c>
    </row>
    <row r="32" s="2" customFormat="true" ht="30" customHeight="true" spans="1:6">
      <c r="A32" s="18">
        <v>25</v>
      </c>
      <c r="B32" s="12" t="s">
        <v>45</v>
      </c>
      <c r="C32" s="41" t="str">
        <f>"727507064"</f>
        <v>727507064</v>
      </c>
      <c r="D32" s="42">
        <v>0.04</v>
      </c>
      <c r="E32" s="52" t="s">
        <v>10</v>
      </c>
      <c r="F32" s="15">
        <v>23014.32</v>
      </c>
    </row>
    <row r="33" s="2" customFormat="true" ht="30" customHeight="true" spans="1:6">
      <c r="A33" s="18">
        <v>26</v>
      </c>
      <c r="B33" s="34" t="s">
        <v>46</v>
      </c>
      <c r="C33" s="43" t="s">
        <v>47</v>
      </c>
      <c r="D33" s="29">
        <v>0.0357</v>
      </c>
      <c r="E33" s="52" t="s">
        <v>10</v>
      </c>
      <c r="F33" s="12">
        <v>92057.28</v>
      </c>
    </row>
    <row r="34" s="2" customFormat="true" ht="30" customHeight="true" spans="1:6">
      <c r="A34" s="15">
        <v>27</v>
      </c>
      <c r="B34" s="11" t="s">
        <v>48</v>
      </c>
      <c r="C34" s="16">
        <v>684721481</v>
      </c>
      <c r="D34" s="11">
        <v>0</v>
      </c>
      <c r="E34" s="52" t="s">
        <v>10</v>
      </c>
      <c r="F34" s="12">
        <v>471793.56</v>
      </c>
    </row>
    <row r="35" s="2" customFormat="true" ht="30" customHeight="true" spans="1:6">
      <c r="A35" s="18">
        <v>28</v>
      </c>
      <c r="B35" s="39" t="s">
        <v>49</v>
      </c>
      <c r="C35" s="44" t="s">
        <v>50</v>
      </c>
      <c r="D35" s="45">
        <v>0.0008</v>
      </c>
      <c r="E35" s="52" t="s">
        <v>10</v>
      </c>
      <c r="F35" s="11">
        <v>3659276.88</v>
      </c>
    </row>
    <row r="36" s="2" customFormat="true" ht="30" customHeight="true" spans="1:6">
      <c r="A36" s="18">
        <v>29</v>
      </c>
      <c r="B36" s="11" t="s">
        <v>51</v>
      </c>
      <c r="C36" s="11" t="s">
        <v>52</v>
      </c>
      <c r="D36" s="11">
        <v>0</v>
      </c>
      <c r="E36" s="52" t="s">
        <v>10</v>
      </c>
      <c r="F36" s="11">
        <v>67520.04</v>
      </c>
    </row>
    <row r="37" s="2" customFormat="true" ht="30" customHeight="true" spans="1:6">
      <c r="A37" s="15">
        <v>30</v>
      </c>
      <c r="B37" s="11" t="s">
        <v>53</v>
      </c>
      <c r="C37" s="16">
        <v>770630084</v>
      </c>
      <c r="D37" s="46">
        <v>0.0159</v>
      </c>
      <c r="E37" s="52" t="s">
        <v>10</v>
      </c>
      <c r="F37" s="12">
        <v>146293.42</v>
      </c>
    </row>
    <row r="38" s="2" customFormat="true" ht="30" customHeight="true" spans="1:6">
      <c r="A38" s="18">
        <v>31</v>
      </c>
      <c r="B38" s="11" t="s">
        <v>54</v>
      </c>
      <c r="C38" s="16">
        <v>767630737</v>
      </c>
      <c r="D38" s="11">
        <v>0</v>
      </c>
      <c r="E38" s="52" t="s">
        <v>10</v>
      </c>
      <c r="F38" s="12">
        <v>364590.38</v>
      </c>
    </row>
    <row r="39" s="2" customFormat="true" ht="30" customHeight="true" spans="1:6">
      <c r="A39" s="18">
        <v>32</v>
      </c>
      <c r="B39" s="12" t="s">
        <v>55</v>
      </c>
      <c r="C39" s="12">
        <v>732813066</v>
      </c>
      <c r="D39" s="47">
        <v>0</v>
      </c>
      <c r="E39" s="52" t="s">
        <v>10</v>
      </c>
      <c r="F39" s="12">
        <v>35282.94</v>
      </c>
    </row>
    <row r="40" s="2" customFormat="true" ht="30" customHeight="true" spans="1:6">
      <c r="A40" s="15">
        <v>33</v>
      </c>
      <c r="B40" s="12" t="s">
        <v>56</v>
      </c>
      <c r="C40" s="25" t="s">
        <v>57</v>
      </c>
      <c r="D40" s="11">
        <v>0</v>
      </c>
      <c r="E40" s="52" t="s">
        <v>10</v>
      </c>
      <c r="F40" s="15">
        <v>58804.9</v>
      </c>
    </row>
    <row r="41" s="2" customFormat="true" ht="30" customHeight="true" spans="1:6">
      <c r="A41" s="18">
        <v>34</v>
      </c>
      <c r="B41" s="34" t="s">
        <v>58</v>
      </c>
      <c r="C41" s="43">
        <v>738451465</v>
      </c>
      <c r="D41" s="29">
        <v>0.0016</v>
      </c>
      <c r="E41" s="52" t="s">
        <v>10</v>
      </c>
      <c r="F41" s="12">
        <v>270502.54</v>
      </c>
    </row>
    <row r="42" s="2" customFormat="true" ht="30" customHeight="true" spans="1:6">
      <c r="A42" s="18">
        <v>35</v>
      </c>
      <c r="B42" s="34" t="s">
        <v>59</v>
      </c>
      <c r="C42" s="43">
        <v>103069887</v>
      </c>
      <c r="D42" s="29">
        <v>0.0099</v>
      </c>
      <c r="E42" s="52" t="s">
        <v>10</v>
      </c>
      <c r="F42" s="12">
        <v>517483.12</v>
      </c>
    </row>
    <row r="43" s="2" customFormat="true" ht="30" customHeight="true" spans="1:6">
      <c r="A43" s="48">
        <v>36</v>
      </c>
      <c r="B43" s="15" t="s">
        <v>60</v>
      </c>
      <c r="C43" s="43" t="str">
        <f>"746653534"</f>
        <v>746653534</v>
      </c>
      <c r="D43" s="11">
        <v>0</v>
      </c>
      <c r="E43" s="52" t="s">
        <v>10</v>
      </c>
      <c r="F43" s="12">
        <v>23014.32</v>
      </c>
    </row>
    <row r="44" ht="30" customHeight="true" spans="1:6">
      <c r="A44" s="49" t="s">
        <v>61</v>
      </c>
      <c r="B44" s="50"/>
      <c r="C44" s="50"/>
      <c r="D44" s="50"/>
      <c r="E44" s="50"/>
      <c r="F44" s="57">
        <f>SUM(F4:F43)</f>
        <v>9483876.99</v>
      </c>
    </row>
  </sheetData>
  <sortState ref="A2:D42">
    <sortCondition ref="A1"/>
  </sortState>
  <mergeCells count="5">
    <mergeCell ref="A1:F1"/>
    <mergeCell ref="A44:E44"/>
    <mergeCell ref="A13:A14"/>
    <mergeCell ref="A18:A19"/>
    <mergeCell ref="A20:A22"/>
  </mergeCells>
  <conditionalFormatting sqref="C4">
    <cfRule type="duplicateValues" dxfId="0" priority="90"/>
    <cfRule type="duplicateValues" dxfId="0" priority="89"/>
    <cfRule type="duplicateValues" dxfId="1" priority="88"/>
  </conditionalFormatting>
  <conditionalFormatting sqref="C5">
    <cfRule type="duplicateValues" dxfId="1" priority="87"/>
  </conditionalFormatting>
  <conditionalFormatting sqref="C6">
    <cfRule type="duplicateValues" dxfId="0" priority="86"/>
    <cfRule type="duplicateValues" dxfId="0" priority="85"/>
    <cfRule type="duplicateValues" dxfId="1" priority="84"/>
  </conditionalFormatting>
  <conditionalFormatting sqref="C7">
    <cfRule type="duplicateValues" dxfId="0" priority="83"/>
    <cfRule type="duplicateValues" dxfId="0" priority="82"/>
    <cfRule type="duplicateValues" dxfId="1" priority="81"/>
  </conditionalFormatting>
  <conditionalFormatting sqref="C8">
    <cfRule type="duplicateValues" dxfId="0" priority="80"/>
    <cfRule type="duplicateValues" dxfId="1" priority="79"/>
  </conditionalFormatting>
  <conditionalFormatting sqref="C9">
    <cfRule type="duplicateValues" dxfId="0" priority="78"/>
    <cfRule type="duplicateValues" dxfId="1" priority="77"/>
  </conditionalFormatting>
  <conditionalFormatting sqref="C10">
    <cfRule type="duplicateValues" dxfId="0" priority="76"/>
    <cfRule type="duplicateValues" dxfId="1" priority="75"/>
  </conditionalFormatting>
  <conditionalFormatting sqref="C12">
    <cfRule type="duplicateValues" dxfId="0" priority="74"/>
    <cfRule type="duplicateValues" dxfId="1" priority="73"/>
  </conditionalFormatting>
  <conditionalFormatting sqref="C13">
    <cfRule type="duplicateValues" dxfId="0" priority="72"/>
    <cfRule type="duplicateValues" dxfId="0" priority="71"/>
    <cfRule type="duplicateValues" dxfId="1" priority="70"/>
  </conditionalFormatting>
  <conditionalFormatting sqref="C15">
    <cfRule type="duplicateValues" dxfId="0" priority="69"/>
    <cfRule type="duplicateValues" dxfId="1" priority="68"/>
  </conditionalFormatting>
  <conditionalFormatting sqref="C16">
    <cfRule type="duplicateValues" dxfId="0" priority="67"/>
    <cfRule type="duplicateValues" dxfId="1" priority="66"/>
  </conditionalFormatting>
  <conditionalFormatting sqref="C17">
    <cfRule type="duplicateValues" dxfId="0" priority="65"/>
    <cfRule type="duplicateValues" dxfId="1" priority="64"/>
  </conditionalFormatting>
  <conditionalFormatting sqref="C19">
    <cfRule type="duplicateValues" dxfId="1" priority="62"/>
  </conditionalFormatting>
  <conditionalFormatting sqref="C21">
    <cfRule type="duplicateValues" dxfId="0" priority="61"/>
    <cfRule type="duplicateValues" dxfId="1" priority="60"/>
  </conditionalFormatting>
  <conditionalFormatting sqref="C22">
    <cfRule type="duplicateValues" dxfId="1" priority="59"/>
  </conditionalFormatting>
  <conditionalFormatting sqref="C23">
    <cfRule type="duplicateValues" dxfId="1" priority="58"/>
  </conditionalFormatting>
  <conditionalFormatting sqref="C24">
    <cfRule type="duplicateValues" dxfId="0" priority="57"/>
    <cfRule type="duplicateValues" dxfId="0" priority="56"/>
    <cfRule type="duplicateValues" dxfId="1" priority="55"/>
  </conditionalFormatting>
  <conditionalFormatting sqref="C26">
    <cfRule type="duplicateValues" dxfId="0" priority="54"/>
    <cfRule type="duplicateValues" dxfId="0" priority="53"/>
    <cfRule type="duplicateValues" dxfId="1" priority="52"/>
  </conditionalFormatting>
  <conditionalFormatting sqref="C27">
    <cfRule type="duplicateValues" dxfId="0" priority="51"/>
    <cfRule type="duplicateValues" dxfId="0" priority="50"/>
    <cfRule type="duplicateValues" dxfId="1" priority="49"/>
  </conditionalFormatting>
  <conditionalFormatting sqref="C28">
    <cfRule type="duplicateValues" dxfId="0" priority="48"/>
    <cfRule type="duplicateValues" dxfId="1" priority="47"/>
  </conditionalFormatting>
  <conditionalFormatting sqref="C29">
    <cfRule type="duplicateValues" dxfId="0" priority="46"/>
    <cfRule type="duplicateValues" dxfId="0" priority="45"/>
    <cfRule type="duplicateValues" dxfId="1" priority="44"/>
  </conditionalFormatting>
  <conditionalFormatting sqref="C31">
    <cfRule type="duplicateValues" dxfId="0" priority="43"/>
    <cfRule type="duplicateValues" dxfId="1" priority="42"/>
  </conditionalFormatting>
  <conditionalFormatting sqref="C32">
    <cfRule type="duplicateValues" dxfId="1" priority="41"/>
  </conditionalFormatting>
  <conditionalFormatting sqref="C33">
    <cfRule type="duplicateValues" dxfId="1" priority="38"/>
    <cfRule type="duplicateValues" dxfId="2" priority="39"/>
    <cfRule type="duplicateValues" dxfId="2" priority="40"/>
  </conditionalFormatting>
  <conditionalFormatting sqref="B34">
    <cfRule type="duplicateValues" dxfId="3" priority="30"/>
  </conditionalFormatting>
  <conditionalFormatting sqref="C34">
    <cfRule type="duplicateValues" dxfId="0" priority="9"/>
    <cfRule type="duplicateValues" dxfId="0" priority="8"/>
    <cfRule type="duplicateValues" dxfId="1" priority="7"/>
  </conditionalFormatting>
  <conditionalFormatting sqref="B35">
    <cfRule type="duplicateValues" dxfId="3" priority="29"/>
  </conditionalFormatting>
  <conditionalFormatting sqref="B36">
    <cfRule type="duplicateValues" dxfId="3" priority="35"/>
  </conditionalFormatting>
  <conditionalFormatting sqref="C36">
    <cfRule type="duplicateValues" dxfId="0" priority="22"/>
    <cfRule type="duplicateValues" dxfId="1" priority="21"/>
  </conditionalFormatting>
  <conditionalFormatting sqref="B37">
    <cfRule type="duplicateValues" dxfId="3" priority="34"/>
  </conditionalFormatting>
  <conditionalFormatting sqref="C37">
    <cfRule type="duplicateValues" dxfId="0" priority="20"/>
    <cfRule type="duplicateValues" dxfId="0" priority="19"/>
    <cfRule type="duplicateValues" dxfId="1" priority="18"/>
  </conditionalFormatting>
  <conditionalFormatting sqref="B38">
    <cfRule type="duplicateValues" dxfId="3" priority="33"/>
  </conditionalFormatting>
  <conditionalFormatting sqref="C38">
    <cfRule type="duplicateValues" dxfId="0" priority="17"/>
    <cfRule type="duplicateValues" dxfId="0" priority="16"/>
    <cfRule type="duplicateValues" dxfId="1" priority="15"/>
  </conditionalFormatting>
  <conditionalFormatting sqref="B39">
    <cfRule type="duplicateValues" dxfId="3" priority="32"/>
  </conditionalFormatting>
  <conditionalFormatting sqref="C39">
    <cfRule type="duplicateValues" dxfId="0" priority="14"/>
    <cfRule type="duplicateValues" dxfId="0" priority="13"/>
    <cfRule type="duplicateValues" dxfId="1" priority="12"/>
  </conditionalFormatting>
  <conditionalFormatting sqref="B40">
    <cfRule type="duplicateValues" dxfId="3" priority="31"/>
  </conditionalFormatting>
  <conditionalFormatting sqref="C40">
    <cfRule type="duplicateValues" dxfId="0" priority="11"/>
    <cfRule type="duplicateValues" dxfId="1" priority="10"/>
  </conditionalFormatting>
  <conditionalFormatting sqref="B41">
    <cfRule type="duplicateValues" dxfId="4" priority="37"/>
  </conditionalFormatting>
  <conditionalFormatting sqref="C41">
    <cfRule type="duplicateValues" dxfId="1" priority="26"/>
    <cfRule type="duplicateValues" dxfId="2" priority="27"/>
    <cfRule type="duplicateValues" dxfId="2" priority="28"/>
  </conditionalFormatting>
  <conditionalFormatting sqref="B42">
    <cfRule type="duplicateValues" dxfId="4" priority="36"/>
  </conditionalFormatting>
  <conditionalFormatting sqref="C42">
    <cfRule type="duplicateValues" dxfId="1" priority="23"/>
    <cfRule type="duplicateValues" dxfId="2" priority="24"/>
    <cfRule type="duplicateValues" dxfId="2" priority="25"/>
  </conditionalFormatting>
  <conditionalFormatting sqref="B43">
    <cfRule type="duplicateValues" dxfId="3" priority="6"/>
  </conditionalFormatting>
  <conditionalFormatting sqref="C43">
    <cfRule type="duplicateValues" dxfId="2" priority="3"/>
    <cfRule type="duplicateValues" dxfId="2" priority="2"/>
    <cfRule type="duplicateValues" dxfId="1" priority="1"/>
  </conditionalFormatting>
  <conditionalFormatting sqref="C18 C20">
    <cfRule type="duplicateValues" dxfId="1" priority="63"/>
  </conditionalFormatting>
  <pageMargins left="0.393055555555556" right="0.314583333333333"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续签长期劳动合同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2006-09-20T03:21:00Z</dcterms:created>
  <dcterms:modified xsi:type="dcterms:W3CDTF">2022-10-27T09:36:20Z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