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续签长期劳动合同" sheetId="6" r:id="rId1"/>
  </sheets>
  <calcPr calcId="144525"/>
</workbook>
</file>

<file path=xl/sharedStrings.xml><?xml version="1.0" encoding="utf-8"?>
<sst xmlns="http://schemas.openxmlformats.org/spreadsheetml/2006/main" count="75" uniqueCount="38">
  <si>
    <t xml:space="preserve"> 2021年武清区拟享受续签长期劳动合同社会保险补贴的用人单位公示名单   （第十九批）</t>
  </si>
  <si>
    <t>单位:元</t>
  </si>
  <si>
    <t>序号</t>
  </si>
  <si>
    <t>单 位 名 称</t>
  </si>
  <si>
    <t>组织机构代码</t>
  </si>
  <si>
    <t>裁员率</t>
  </si>
  <si>
    <t>补贴名称</t>
  </si>
  <si>
    <t>金额</t>
  </si>
  <si>
    <t>宏观世纪(天津)科技股份有限公司</t>
  </si>
  <si>
    <t>续签长期劳动合同社会保险补贴</t>
  </si>
  <si>
    <t>天津冠芳可乐饮料有限公司</t>
  </si>
  <si>
    <t>天津凯涛奇食品有限公司</t>
  </si>
  <si>
    <t>天津大华油脂股份有限公司</t>
  </si>
  <si>
    <t>天津元昌汽车配件有限公司</t>
  </si>
  <si>
    <t>天津源远精密机械有限公司</t>
  </si>
  <si>
    <t>天津沃尔德食品有限公司</t>
  </si>
  <si>
    <t>天津天系汽车零部件有限公司</t>
  </si>
  <si>
    <t>科威嘉粉末涂料（天津）股份有限公司</t>
  </si>
  <si>
    <t>天津市天鹏建筑器材有限公司</t>
  </si>
  <si>
    <t>天津市和鑫物业服务有限公司</t>
  </si>
  <si>
    <t>天津市跃华鞋材股份合作公司</t>
  </si>
  <si>
    <t>天津元享建筑工程有限公司</t>
  </si>
  <si>
    <t>天津鹏鹍物业服务有限公司</t>
  </si>
  <si>
    <t>天津新生生产力促进有限公司</t>
  </si>
  <si>
    <t>天津摩德运动器材有限公司</t>
  </si>
  <si>
    <t>天津睿德聚荣劳动服务有限公司</t>
  </si>
  <si>
    <t>天津腾达集团有限公司</t>
  </si>
  <si>
    <t>联合协创(天津)物业服务有限公司</t>
  </si>
  <si>
    <t>天津福源医药连锁有限公司</t>
  </si>
  <si>
    <t>天津市津协建筑安装工程有限公司</t>
  </si>
  <si>
    <t>天津金格纸制品有限公司</t>
  </si>
  <si>
    <t>天津通和管道制造有限公司</t>
  </si>
  <si>
    <t>天津市武清区维民殡仪服务有限公司</t>
  </si>
  <si>
    <t>天津中联饲料有限公司</t>
  </si>
  <si>
    <t>天津天能电力工程有限公司</t>
  </si>
  <si>
    <t>天津市侨阳印刷有限公司</t>
  </si>
  <si>
    <t>天津博尔福汽车零部件有限公司</t>
  </si>
  <si>
    <t>合计：</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</si>
</sst>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8">
    <font>
      <sz val="11"/>
      <color theme="1"/>
      <name val="宋体"/>
      <charset val="134"/>
      <scheme val="minor"/>
    </font>
    <font>
      <sz val="11"/>
      <name val="宋体"/>
      <charset val="134"/>
      <scheme val="minor"/>
    </font>
    <font>
      <b/>
      <sz val="20"/>
      <color theme="1"/>
      <name val="宋体"/>
      <charset val="134"/>
      <scheme val="minor"/>
    </font>
    <font>
      <sz val="20"/>
      <name val="宋体"/>
      <charset val="134"/>
      <scheme val="minor"/>
    </font>
    <font>
      <sz val="20"/>
      <color theme="1"/>
      <name val="宋体"/>
      <charset val="134"/>
      <scheme val="minor"/>
    </font>
    <font>
      <sz val="16"/>
      <color theme="1"/>
      <name val="宋体"/>
      <charset val="134"/>
      <scheme val="minor"/>
    </font>
    <font>
      <sz val="16"/>
      <name val="宋体"/>
      <charset val="134"/>
      <scheme val="minor"/>
    </font>
    <font>
      <sz val="12"/>
      <color theme="1"/>
      <name val="仿宋_GB2312"/>
      <charset val="134"/>
    </font>
    <font>
      <sz val="12"/>
      <name val="仿宋_GB2312"/>
      <charset val="134"/>
    </font>
    <font>
      <sz val="11"/>
      <color theme="1"/>
      <name val="仿宋_GB2312"/>
      <charset val="134"/>
    </font>
    <font>
      <sz val="12"/>
      <name val="宋体"/>
      <charset val="134"/>
    </font>
    <font>
      <b/>
      <sz val="12"/>
      <color theme="1"/>
      <name val="仿宋_GB2312"/>
      <charset val="134"/>
    </font>
    <font>
      <sz val="14"/>
      <color theme="1"/>
      <name val="宋体"/>
      <charset val="134"/>
      <scheme val="minor"/>
    </font>
    <font>
      <sz val="9"/>
      <color theme="1"/>
      <name val="宋体"/>
      <charset val="134"/>
      <scheme val="minor"/>
    </font>
    <font>
      <sz val="11"/>
      <color indexed="8"/>
      <name val="宋体"/>
      <charset val="134"/>
    </font>
    <font>
      <sz val="11"/>
      <color theme="0"/>
      <name val="宋体"/>
      <charset val="134"/>
      <scheme val="minor"/>
    </font>
    <font>
      <sz val="10"/>
      <name val="Arial"/>
      <charset val="134"/>
    </font>
    <font>
      <sz val="11"/>
      <color rgb="FF3F3F76"/>
      <name val="宋体"/>
      <charset val="134"/>
      <scheme val="minor"/>
    </font>
    <font>
      <sz val="11"/>
      <color rgb="FF9C0006"/>
      <name val="宋体"/>
      <charset val="134"/>
      <scheme val="minor"/>
    </font>
    <font>
      <i/>
      <sz val="11"/>
      <color rgb="FF7F7F7F"/>
      <name val="宋体"/>
      <charset val="134"/>
      <scheme val="minor"/>
    </font>
    <font>
      <b/>
      <sz val="15"/>
      <color theme="3"/>
      <name val="宋体"/>
      <charset val="134"/>
      <scheme val="minor"/>
    </font>
    <font>
      <b/>
      <sz val="11"/>
      <color theme="1"/>
      <name val="宋体"/>
      <charset val="134"/>
      <scheme val="minor"/>
    </font>
    <font>
      <sz val="12"/>
      <name val="Times New Roman"/>
      <charset val="134"/>
    </font>
    <font>
      <sz val="11"/>
      <color rgb="FFFF0000"/>
      <name val="宋体"/>
      <charset val="134"/>
      <scheme val="minor"/>
    </font>
    <font>
      <b/>
      <sz val="13"/>
      <color theme="3"/>
      <name val="宋体"/>
      <charset val="134"/>
      <scheme val="minor"/>
    </font>
    <font>
      <sz val="11"/>
      <color theme="1"/>
      <name val="Tahoma"/>
      <charset val="134"/>
    </font>
    <font>
      <sz val="12"/>
      <color theme="1"/>
      <name val="宋体"/>
      <charset val="134"/>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0"/>
      <color indexed="8"/>
      <name val="Arial"/>
      <charset val="134"/>
    </font>
    <font>
      <sz val="11"/>
      <color rgb="FFFA7D00"/>
      <name val="宋体"/>
      <charset val="134"/>
      <scheme val="minor"/>
    </font>
    <font>
      <b/>
      <sz val="11"/>
      <color rgb="FFFA7D00"/>
      <name val="宋体"/>
      <charset val="134"/>
      <scheme val="minor"/>
    </font>
    <font>
      <b/>
      <sz val="11"/>
      <color rgb="FF3F3F3F"/>
      <name val="宋体"/>
      <charset val="134"/>
      <scheme val="minor"/>
    </font>
    <font>
      <sz val="11"/>
      <color rgb="FF9C6500"/>
      <name val="宋体"/>
      <charset val="134"/>
      <scheme val="minor"/>
    </font>
    <font>
      <b/>
      <sz val="18"/>
      <color theme="3"/>
      <name val="宋体"/>
      <charset val="134"/>
      <scheme val="major"/>
    </font>
    <font>
      <b/>
      <sz val="11"/>
      <color theme="0"/>
      <name val="宋体"/>
      <charset val="134"/>
      <scheme val="minor"/>
    </font>
    <font>
      <sz val="11"/>
      <color rgb="FF0061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251">
    <xf numFmtId="0" fontId="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21" borderId="0" applyNumberFormat="false" applyBorder="false" applyAlignment="false" applyProtection="false">
      <alignment vertical="center"/>
    </xf>
    <xf numFmtId="0" fontId="30" fillId="0" borderId="0">
      <alignment vertical="center"/>
    </xf>
    <xf numFmtId="0" fontId="27" fillId="0" borderId="14" applyNumberFormat="false" applyFill="false" applyAlignment="false" applyProtection="false">
      <alignment vertical="center"/>
    </xf>
    <xf numFmtId="0" fontId="14" fillId="0" borderId="0">
      <alignment vertical="center"/>
    </xf>
    <xf numFmtId="0" fontId="0" fillId="0" borderId="0">
      <alignment vertical="center"/>
    </xf>
    <xf numFmtId="0" fontId="30" fillId="0" borderId="0">
      <alignment vertical="center"/>
    </xf>
    <xf numFmtId="0" fontId="15" fillId="20"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0" fillId="0" borderId="0">
      <alignment vertical="center"/>
    </xf>
    <xf numFmtId="0" fontId="21" fillId="0" borderId="10" applyNumberFormat="false" applyFill="false" applyAlignment="false" applyProtection="false">
      <alignment vertical="center"/>
    </xf>
    <xf numFmtId="0" fontId="16" fillId="0" borderId="0"/>
    <xf numFmtId="0" fontId="0" fillId="0" borderId="0">
      <alignment vertical="center"/>
    </xf>
    <xf numFmtId="0" fontId="33" fillId="18" borderId="15" applyNumberFormat="false" applyAlignment="false" applyProtection="false">
      <alignment vertical="center"/>
    </xf>
    <xf numFmtId="49" fontId="0" fillId="0" borderId="0">
      <alignment vertical="center"/>
    </xf>
    <xf numFmtId="0" fontId="0" fillId="0" borderId="0">
      <alignment vertical="center"/>
    </xf>
    <xf numFmtId="0" fontId="0" fillId="0" borderId="0">
      <alignment vertical="center"/>
    </xf>
    <xf numFmtId="0" fontId="22" fillId="0" borderId="0">
      <alignment vertical="top" wrapText="true"/>
    </xf>
    <xf numFmtId="0" fontId="0" fillId="0" borderId="0">
      <alignment vertical="center"/>
    </xf>
    <xf numFmtId="0" fontId="32" fillId="18" borderId="8" applyNumberFormat="false" applyAlignment="false" applyProtection="false">
      <alignment vertical="center"/>
    </xf>
    <xf numFmtId="0" fontId="0" fillId="0" borderId="0">
      <alignment vertical="center"/>
    </xf>
    <xf numFmtId="0" fontId="0" fillId="0" borderId="0">
      <alignment vertical="center"/>
    </xf>
    <xf numFmtId="0" fontId="0" fillId="11" borderId="0" applyNumberFormat="false" applyBorder="false" applyAlignment="false" applyProtection="false">
      <alignment vertical="center"/>
    </xf>
    <xf numFmtId="0" fontId="0" fillId="0" borderId="0">
      <alignment vertical="center"/>
    </xf>
    <xf numFmtId="0" fontId="0" fillId="9" borderId="0" applyNumberFormat="false" applyBorder="false" applyAlignment="false" applyProtection="false">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0" fillId="17"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13" applyNumberFormat="false" applyFill="false" applyAlignment="false" applyProtection="false">
      <alignment vertical="center"/>
    </xf>
    <xf numFmtId="0" fontId="0" fillId="0" borderId="0">
      <alignment vertical="center"/>
    </xf>
    <xf numFmtId="0" fontId="16" fillId="0" borderId="0"/>
    <xf numFmtId="0" fontId="15" fillId="25"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10" borderId="0" applyNumberFormat="false" applyBorder="false" applyAlignment="false" applyProtection="false">
      <alignment vertical="center"/>
    </xf>
    <xf numFmtId="0" fontId="0" fillId="0" borderId="0">
      <alignment vertical="center"/>
    </xf>
    <xf numFmtId="0" fontId="0" fillId="11"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5"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49" fontId="0" fillId="0" borderId="0">
      <alignment vertical="center"/>
    </xf>
    <xf numFmtId="0" fontId="33" fillId="18" borderId="15" applyNumberFormat="false" applyAlignment="false" applyProtection="false">
      <alignment vertical="center"/>
    </xf>
    <xf numFmtId="0" fontId="18" fillId="7"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0" fillId="24" borderId="0" applyNumberFormat="false" applyBorder="false" applyAlignment="false" applyProtection="false">
      <alignment vertical="center"/>
    </xf>
    <xf numFmtId="0" fontId="0" fillId="0" borderId="0">
      <alignment vertical="center"/>
    </xf>
    <xf numFmtId="0" fontId="0" fillId="0" borderId="0">
      <alignment vertical="center"/>
    </xf>
    <xf numFmtId="0" fontId="19" fillId="0" borderId="0" applyNumberFormat="false" applyFill="false" applyBorder="false" applyAlignment="false" applyProtection="false">
      <alignment vertical="center"/>
    </xf>
    <xf numFmtId="0" fontId="25" fillId="0" borderId="0">
      <alignment vertical="center"/>
    </xf>
    <xf numFmtId="0" fontId="15" fillId="12"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0" fillId="0" borderId="0">
      <alignment vertical="center"/>
    </xf>
    <xf numFmtId="0" fontId="18" fillId="7" borderId="0" applyNumberFormat="false" applyBorder="false" applyAlignment="false" applyProtection="false">
      <alignment vertical="center"/>
    </xf>
    <xf numFmtId="0" fontId="0" fillId="0" borderId="0">
      <alignment vertical="center"/>
    </xf>
    <xf numFmtId="41" fontId="0" fillId="0" borderId="0" applyFont="false" applyFill="false" applyBorder="false" applyAlignment="false" applyProtection="false">
      <alignment vertical="center"/>
    </xf>
    <xf numFmtId="0" fontId="0" fillId="30"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21"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34" fillId="19" borderId="0" applyNumberFormat="false" applyBorder="false" applyAlignment="false" applyProtection="false">
      <alignment vertical="center"/>
    </xf>
    <xf numFmtId="0" fontId="27" fillId="0" borderId="14"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14" borderId="0" applyNumberFormat="false" applyBorder="false" applyAlignment="false" applyProtection="false">
      <alignment vertical="center"/>
    </xf>
    <xf numFmtId="0" fontId="36" fillId="23" borderId="16" applyNumberFormat="false" applyAlignment="false" applyProtection="false">
      <alignment vertical="center"/>
    </xf>
    <xf numFmtId="0" fontId="24" fillId="0" borderId="11" applyNumberFormat="false" applyFill="false" applyAlignment="false" applyProtection="false">
      <alignment vertical="center"/>
    </xf>
    <xf numFmtId="0" fontId="0" fillId="0" borderId="0">
      <alignment vertical="center"/>
    </xf>
    <xf numFmtId="0" fontId="0" fillId="0" borderId="0">
      <alignment vertical="center"/>
    </xf>
    <xf numFmtId="0" fontId="0" fillId="24" borderId="0" applyNumberFormat="false" applyBorder="false" applyAlignment="false" applyProtection="false">
      <alignment vertical="center"/>
    </xf>
    <xf numFmtId="0" fontId="36" fillId="23" borderId="16" applyNumberFormat="false" applyAlignment="false" applyProtection="false">
      <alignment vertical="center"/>
    </xf>
    <xf numFmtId="0" fontId="0" fillId="16" borderId="0" applyNumberFormat="false" applyBorder="false" applyAlignment="false" applyProtection="false">
      <alignment vertical="center"/>
    </xf>
    <xf numFmtId="0" fontId="0" fillId="0" borderId="0"/>
    <xf numFmtId="0" fontId="0" fillId="0" borderId="0"/>
    <xf numFmtId="0" fontId="0" fillId="26"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0" fillId="0" borderId="0"/>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30" fillId="0" borderId="0">
      <alignment vertical="center"/>
    </xf>
    <xf numFmtId="0" fontId="35"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0" fillId="29"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31" fillId="0" borderId="13" applyNumberFormat="false" applyFill="false" applyAlignment="false" applyProtection="false">
      <alignment vertical="center"/>
    </xf>
    <xf numFmtId="0" fontId="0" fillId="0" borderId="0">
      <alignment vertical="center"/>
    </xf>
    <xf numFmtId="0" fontId="14" fillId="0" borderId="0">
      <alignment vertical="center"/>
    </xf>
    <xf numFmtId="0" fontId="27" fillId="0" borderId="0" applyNumberFormat="false" applyFill="false" applyBorder="false" applyAlignment="false" applyProtection="false">
      <alignment vertical="center"/>
    </xf>
    <xf numFmtId="0" fontId="0" fillId="0" borderId="0">
      <alignment vertical="center"/>
    </xf>
    <xf numFmtId="0" fontId="0" fillId="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15" borderId="12" applyNumberFormat="false" applyFont="false" applyAlignment="false" applyProtection="false">
      <alignment vertical="center"/>
    </xf>
    <xf numFmtId="0" fontId="25" fillId="0" borderId="0"/>
    <xf numFmtId="0" fontId="0" fillId="0" borderId="0">
      <alignment vertical="center"/>
    </xf>
    <xf numFmtId="0" fontId="0" fillId="0" borderId="0">
      <alignment vertical="center"/>
    </xf>
    <xf numFmtId="0" fontId="0" fillId="0" borderId="0">
      <alignment vertical="center"/>
    </xf>
    <xf numFmtId="0" fontId="0" fillId="3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0" fillId="0" borderId="0">
      <alignment vertical="center"/>
    </xf>
    <xf numFmtId="42"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5" fillId="33" borderId="0" applyNumberFormat="false" applyBorder="false" applyAlignment="false" applyProtection="false">
      <alignment vertical="center"/>
    </xf>
    <xf numFmtId="0" fontId="0" fillId="0" borderId="0">
      <alignment vertical="center"/>
    </xf>
    <xf numFmtId="0" fontId="0" fillId="17" borderId="0" applyNumberFormat="false" applyBorder="false" applyAlignment="false" applyProtection="false">
      <alignment vertical="center"/>
    </xf>
    <xf numFmtId="0" fontId="0" fillId="15" borderId="12" applyNumberFormat="false" applyFont="false" applyAlignment="false" applyProtection="false">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22" borderId="0" applyNumberFormat="false" applyBorder="false" applyAlignment="false" applyProtection="false">
      <alignment vertical="center"/>
    </xf>
    <xf numFmtId="0" fontId="37" fillId="32"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32" fillId="18" borderId="8" applyNumberFormat="false" applyAlignment="false" applyProtection="false">
      <alignment vertical="center"/>
    </xf>
    <xf numFmtId="0" fontId="24"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5" fillId="25" borderId="0" applyNumberFormat="false" applyBorder="false" applyAlignment="false" applyProtection="false">
      <alignment vertical="center"/>
    </xf>
    <xf numFmtId="0" fontId="0" fillId="0" borderId="0">
      <alignment vertical="center"/>
    </xf>
    <xf numFmtId="0" fontId="0" fillId="0" borderId="0">
      <alignment vertical="center"/>
    </xf>
    <xf numFmtId="0" fontId="15" fillId="20" borderId="0" applyNumberFormat="false" applyBorder="false" applyAlignment="false" applyProtection="false">
      <alignment vertical="center"/>
    </xf>
    <xf numFmtId="0" fontId="0" fillId="0" borderId="0">
      <alignment vertical="center"/>
    </xf>
    <xf numFmtId="0" fontId="0" fillId="0" borderId="0">
      <alignment vertical="center"/>
    </xf>
    <xf numFmtId="0" fontId="15" fillId="13"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22" fillId="0" borderId="0"/>
    <xf numFmtId="0" fontId="0" fillId="30" borderId="0" applyNumberFormat="false" applyBorder="false" applyAlignment="false" applyProtection="false">
      <alignment vertical="center"/>
    </xf>
    <xf numFmtId="0" fontId="14" fillId="0" borderId="0">
      <alignment vertical="center"/>
    </xf>
    <xf numFmtId="0" fontId="15"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5" fillId="33" borderId="0" applyNumberFormat="false" applyBorder="false" applyAlignment="false" applyProtection="false">
      <alignment vertical="center"/>
    </xf>
    <xf numFmtId="0" fontId="16" fillId="0" borderId="0"/>
    <xf numFmtId="0" fontId="0" fillId="0" borderId="0">
      <alignment vertical="center"/>
    </xf>
    <xf numFmtId="0" fontId="0" fillId="0" borderId="0">
      <alignment vertical="center"/>
    </xf>
    <xf numFmtId="0" fontId="17" fillId="5" borderId="8" applyNumberFormat="false" applyAlignment="false" applyProtection="false">
      <alignment vertical="center"/>
    </xf>
    <xf numFmtId="0" fontId="0" fillId="6" borderId="0" applyNumberFormat="false" applyBorder="false" applyAlignment="false" applyProtection="false">
      <alignment vertical="center"/>
    </xf>
    <xf numFmtId="0" fontId="0" fillId="0" borderId="0">
      <alignment vertical="center"/>
    </xf>
    <xf numFmtId="0" fontId="15" fillId="12" borderId="0" applyNumberFormat="false" applyBorder="false" applyAlignment="false" applyProtection="false">
      <alignment vertical="center"/>
    </xf>
    <xf numFmtId="0" fontId="0" fillId="31" borderId="0" applyNumberFormat="false" applyBorder="false" applyAlignment="false" applyProtection="false">
      <alignment vertical="center"/>
    </xf>
    <xf numFmtId="0" fontId="25" fillId="0" borderId="0"/>
    <xf numFmtId="0" fontId="14" fillId="0" borderId="0">
      <alignment vertical="center"/>
    </xf>
    <xf numFmtId="0" fontId="37" fillId="32" borderId="0" applyNumberFormat="false" applyBorder="false" applyAlignment="false" applyProtection="false">
      <alignment vertical="center"/>
    </xf>
    <xf numFmtId="0" fontId="14" fillId="0" borderId="0">
      <alignment vertical="center"/>
    </xf>
    <xf numFmtId="0" fontId="0" fillId="0" borderId="0">
      <alignment vertical="center"/>
    </xf>
    <xf numFmtId="0" fontId="15" fillId="27" borderId="0" applyNumberFormat="false" applyBorder="false" applyAlignment="false" applyProtection="false">
      <alignment vertical="center"/>
    </xf>
    <xf numFmtId="0" fontId="25" fillId="0" borderId="0"/>
    <xf numFmtId="0" fontId="10" fillId="0" borderId="0">
      <alignment vertical="center"/>
    </xf>
    <xf numFmtId="0" fontId="0" fillId="0" borderId="0">
      <alignment vertical="center"/>
    </xf>
    <xf numFmtId="0" fontId="0" fillId="0" borderId="0">
      <alignment vertical="center"/>
    </xf>
    <xf numFmtId="0" fontId="15" fillId="4" borderId="0" applyNumberFormat="false" applyBorder="false" applyAlignment="false" applyProtection="false">
      <alignment vertical="center"/>
    </xf>
    <xf numFmtId="0" fontId="0" fillId="0" borderId="0">
      <alignment vertical="center"/>
    </xf>
    <xf numFmtId="0" fontId="0" fillId="6" borderId="0" applyNumberFormat="false" applyBorder="false" applyAlignment="false" applyProtection="false">
      <alignment vertical="center"/>
    </xf>
    <xf numFmtId="0" fontId="17" fillId="5" borderId="8"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22"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0" fillId="8"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10"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5" fillId="13"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0" fillId="0" borderId="0">
      <alignment vertical="center"/>
    </xf>
    <xf numFmtId="0" fontId="0" fillId="16" borderId="0" applyNumberFormat="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34" fillId="1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10" fillId="0" borderId="0"/>
  </cellStyleXfs>
  <cellXfs count="38">
    <xf numFmtId="0" fontId="0" fillId="0" borderId="0" xfId="0">
      <alignment vertical="center"/>
    </xf>
    <xf numFmtId="0" fontId="0" fillId="2" borderId="0" xfId="0" applyFont="true" applyFill="true">
      <alignment vertical="center"/>
    </xf>
    <xf numFmtId="0" fontId="0" fillId="2" borderId="0" xfId="0" applyFill="true">
      <alignment vertical="center"/>
    </xf>
    <xf numFmtId="0" fontId="0" fillId="0" borderId="0" xfId="0" applyFont="true" applyAlignment="true">
      <alignment horizontal="center" vertical="center"/>
    </xf>
    <xf numFmtId="0" fontId="1" fillId="0" borderId="0" xfId="0" applyFont="true" applyAlignment="true">
      <alignment horizontal="center" vertical="center"/>
    </xf>
    <xf numFmtId="0" fontId="0" fillId="0" borderId="0" xfId="0" applyFont="true">
      <alignment vertical="center"/>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2" borderId="0" xfId="0" applyFont="true" applyFill="true" applyAlignment="true">
      <alignment horizontal="center" vertical="center"/>
    </xf>
    <xf numFmtId="0" fontId="6" fillId="2" borderId="0" xfId="0" applyFont="true" applyFill="true" applyAlignment="true">
      <alignment horizontal="center" vertical="center"/>
    </xf>
    <xf numFmtId="0" fontId="7" fillId="2" borderId="1" xfId="0" applyFont="true" applyFill="true" applyBorder="true" applyAlignment="true">
      <alignment horizontal="center" vertical="center" wrapText="true"/>
    </xf>
    <xf numFmtId="0" fontId="8" fillId="2" borderId="2" xfId="0" applyFont="true" applyFill="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0" fillId="2" borderId="1" xfId="0" applyFill="true" applyBorder="true" applyAlignment="true">
      <alignment horizontal="center" vertical="center"/>
    </xf>
    <xf numFmtId="0" fontId="1" fillId="2" borderId="1" xfId="0" applyFont="true" applyFill="true" applyBorder="true" applyAlignment="true">
      <alignment horizontal="center" vertical="center"/>
    </xf>
    <xf numFmtId="0" fontId="0" fillId="2" borderId="1" xfId="0" applyNumberFormat="true" applyFont="true" applyFill="true" applyBorder="true" applyAlignment="true" applyProtection="true">
      <alignment horizontal="center" vertical="center"/>
    </xf>
    <xf numFmtId="10" fontId="9" fillId="0" borderId="1" xfId="0" applyNumberFormat="true" applyFont="true" applyBorder="true" applyAlignment="true">
      <alignment horizontal="center" vertical="center" wrapText="true"/>
    </xf>
    <xf numFmtId="0" fontId="0" fillId="2" borderId="3" xfId="0" applyFill="true" applyBorder="true" applyAlignment="true">
      <alignment horizontal="center" vertical="center"/>
    </xf>
    <xf numFmtId="0" fontId="0" fillId="2" borderId="1" xfId="0" applyFont="true" applyFill="true" applyBorder="true" applyAlignment="true">
      <alignment horizontal="center" vertical="center" wrapText="true"/>
    </xf>
    <xf numFmtId="0" fontId="9" fillId="0" borderId="1" xfId="0" applyNumberFormat="true" applyFont="true" applyFill="true" applyBorder="true" applyAlignment="true" applyProtection="true">
      <alignment horizontal="center" vertical="center" wrapText="true"/>
    </xf>
    <xf numFmtId="0" fontId="0" fillId="2" borderId="4" xfId="0" applyFill="true" applyBorder="true" applyAlignment="true">
      <alignment horizontal="center" vertical="center"/>
    </xf>
    <xf numFmtId="10" fontId="9" fillId="2" borderId="1" xfId="0" applyNumberFormat="true" applyFont="true" applyFill="true" applyBorder="true" applyAlignment="true">
      <alignment horizontal="center" vertical="center" wrapText="true"/>
    </xf>
    <xf numFmtId="0" fontId="9" fillId="2" borderId="1" xfId="0" applyNumberFormat="true" applyFont="true" applyFill="true" applyBorder="true" applyAlignment="true" applyProtection="true">
      <alignment horizontal="center" vertical="center" wrapText="true"/>
    </xf>
    <xf numFmtId="0" fontId="9" fillId="2" borderId="4" xfId="0" applyNumberFormat="true" applyFont="true" applyFill="true" applyBorder="true" applyAlignment="true" applyProtection="true">
      <alignment horizontal="center" vertical="center" wrapText="true"/>
    </xf>
    <xf numFmtId="0" fontId="9" fillId="0" borderId="1" xfId="0" applyNumberFormat="true" applyFont="true" applyBorder="true" applyAlignment="true">
      <alignment horizontal="center" vertical="center" wrapText="true"/>
    </xf>
    <xf numFmtId="0" fontId="9" fillId="0" borderId="1" xfId="0" applyNumberFormat="true" applyFont="true" applyFill="true" applyBorder="true" applyAlignment="true" applyProtection="true">
      <alignment horizontal="center" vertical="center" wrapText="true"/>
    </xf>
    <xf numFmtId="0" fontId="0" fillId="2" borderId="2" xfId="0" applyFill="true" applyBorder="true" applyAlignment="true">
      <alignment horizontal="center" vertical="center"/>
    </xf>
    <xf numFmtId="0" fontId="10" fillId="2" borderId="1" xfId="0" applyFont="true" applyFill="true" applyBorder="true" applyAlignment="true">
      <alignment horizontal="center" vertical="center"/>
    </xf>
    <xf numFmtId="0" fontId="11" fillId="0" borderId="5" xfId="0" applyFont="true" applyBorder="true" applyAlignment="true">
      <alignment horizontal="center" vertical="center"/>
    </xf>
    <xf numFmtId="0" fontId="8" fillId="0" borderId="6" xfId="0" applyFont="true" applyBorder="true" applyAlignment="true">
      <alignment horizontal="center" vertical="center"/>
    </xf>
    <xf numFmtId="0" fontId="11" fillId="0" borderId="6" xfId="0" applyFont="true" applyBorder="true" applyAlignment="true">
      <alignment horizontal="center" vertical="center"/>
    </xf>
    <xf numFmtId="0" fontId="12" fillId="2" borderId="0" xfId="0" applyFont="true" applyFill="true" applyAlignment="true">
      <alignment horizontal="center" vertical="center"/>
    </xf>
    <xf numFmtId="0" fontId="13" fillId="2" borderId="1" xfId="0" applyFont="true" applyFill="true" applyBorder="true" applyAlignment="true">
      <alignment horizontal="center" vertical="center"/>
    </xf>
    <xf numFmtId="0" fontId="0" fillId="2" borderId="1" xfId="0" applyFill="true" applyBorder="true" applyAlignment="true">
      <alignment horizontal="center" vertical="center" wrapText="true"/>
    </xf>
    <xf numFmtId="0" fontId="0" fillId="2" borderId="4" xfId="0" applyFill="true" applyBorder="true" applyAlignment="true">
      <alignment horizontal="center" vertical="center" wrapText="true"/>
    </xf>
    <xf numFmtId="0" fontId="11" fillId="0" borderId="7" xfId="0" applyFont="true" applyFill="true" applyBorder="true" applyAlignment="true">
      <alignment horizontal="center" vertical="center"/>
    </xf>
    <xf numFmtId="176" fontId="11" fillId="0" borderId="1" xfId="0" applyNumberFormat="true" applyFont="true" applyBorder="true" applyAlignment="true">
      <alignment horizontal="center" vertical="center"/>
    </xf>
  </cellXfs>
  <cellStyles count="251">
    <cellStyle name="常规" xfId="0" builtinId="0"/>
    <cellStyle name="常规 3 2" xfId="1"/>
    <cellStyle name="常规 3 20 7" xfId="2"/>
    <cellStyle name="常规 2 2 81" xfId="3"/>
    <cellStyle name="常规 3 20 8 2" xfId="4"/>
    <cellStyle name="常规 3 20 7 2" xfId="5"/>
    <cellStyle name="常规 4 2" xfId="6"/>
    <cellStyle name="常规 9" xfId="7"/>
    <cellStyle name="强调文字颜色 5 2" xfId="8"/>
    <cellStyle name="常规 7 3" xfId="9"/>
    <cellStyle name="标题 3 2" xfId="10"/>
    <cellStyle name="常规 12 3" xfId="11"/>
    <cellStyle name="常规 7 2" xfId="12"/>
    <cellStyle name="常规 7" xfId="13"/>
    <cellStyle name="60% - 强调文字颜色 4 2" xfId="14"/>
    <cellStyle name="40% - 强调文字颜色 4 2" xfId="15"/>
    <cellStyle name="60% - 强调文字颜色 6 2" xfId="16"/>
    <cellStyle name="常规 2" xfId="17"/>
    <cellStyle name="汇总 2" xfId="18"/>
    <cellStyle name="常规 2 26" xfId="19"/>
    <cellStyle name="常规 3 18 2" xfId="20"/>
    <cellStyle name="输出 2" xfId="21"/>
    <cellStyle name="000 2" xfId="22"/>
    <cellStyle name="Normal 2" xfId="23"/>
    <cellStyle name="常规 2 11 2" xfId="24"/>
    <cellStyle name="普通_全院职工" xfId="25"/>
    <cellStyle name="常规 2 11 3" xfId="26"/>
    <cellStyle name="计算 2" xfId="27"/>
    <cellStyle name="常规 2 3" xfId="28"/>
    <cellStyle name="常规 3 22 6" xfId="29"/>
    <cellStyle name="20% - 强调文字颜色 3 2" xfId="30"/>
    <cellStyle name="常规 3 22 8" xfId="31"/>
    <cellStyle name="40% - 强调文字颜色 5 2" xfId="32"/>
    <cellStyle name="常规 148" xfId="33"/>
    <cellStyle name="?鹎%U龡&amp;H?_x0008_e_x0005_9_x0006__x0007__x0001__x0001_" xfId="34"/>
    <cellStyle name="常规 20" xfId="35"/>
    <cellStyle name="常规 15" xfId="36"/>
    <cellStyle name="0,0_x000d__x000a_NA_x000d__x000a_" xfId="37"/>
    <cellStyle name="常规 2 13 3" xfId="38"/>
    <cellStyle name="常规 34" xfId="39"/>
    <cellStyle name="常规 29" xfId="40"/>
    <cellStyle name="40% - 强调文字颜色 2 2" xfId="41"/>
    <cellStyle name="常规 3 22 8 2" xfId="42"/>
    <cellStyle name="常规 53" xfId="43"/>
    <cellStyle name="常规 48" xfId="44"/>
    <cellStyle name="常规 2 8" xfId="45"/>
    <cellStyle name="常规 2 4 4" xfId="46"/>
    <cellStyle name="链接单元格 2" xfId="47"/>
    <cellStyle name="常规 204" xfId="48"/>
    <cellStyle name="常规 2 29" xfId="49"/>
    <cellStyle name="强调文字颜色 1 2" xfId="50"/>
    <cellStyle name="常规 189" xfId="51"/>
    <cellStyle name="常规 2 7" xfId="52"/>
    <cellStyle name="常规 52" xfId="53"/>
    <cellStyle name="常规 47" xfId="54"/>
    <cellStyle name="常规 2 4 3" xfId="55"/>
    <cellStyle name="常规 139" xfId="56"/>
    <cellStyle name="常规 94" xfId="57"/>
    <cellStyle name="常规 2 5" xfId="58"/>
    <cellStyle name="常规 6 2" xfId="59"/>
    <cellStyle name="常规 6 10" xfId="60"/>
    <cellStyle name="标题 4 2" xfId="61"/>
    <cellStyle name="常规 2 12 2" xfId="62"/>
    <cellStyle name="常规 14" xfId="63"/>
    <cellStyle name="常规 2 13 2" xfId="64"/>
    <cellStyle name="常规 3" xfId="65"/>
    <cellStyle name="60% - 强调文字颜色 5 2" xfId="66"/>
    <cellStyle name="常规 111" xfId="67"/>
    <cellStyle name="20% - 强调文字颜色 3" xfId="68" builtinId="38"/>
    <cellStyle name="常规 120" xfId="69"/>
    <cellStyle name="常规 121" xfId="70"/>
    <cellStyle name="常规 45" xfId="71"/>
    <cellStyle name="常规 50" xfId="72"/>
    <cellStyle name="常规 2_2016中高级报评名册" xfId="73"/>
    <cellStyle name="60% - 强调文字颜色 6" xfId="74" builtinId="52"/>
    <cellStyle name="20% - 强调文字颜色 6" xfId="75" builtinId="50"/>
    <cellStyle name="常规 36" xfId="76"/>
    <cellStyle name="常规 41" xfId="77"/>
    <cellStyle name="常规 39" xfId="78"/>
    <cellStyle name="常规 44" xfId="79"/>
    <cellStyle name="000" xfId="80"/>
    <cellStyle name="输出" xfId="81" builtinId="21"/>
    <cellStyle name="差" xfId="82" builtinId="27"/>
    <cellStyle name="标题 1" xfId="83" builtinId="16"/>
    <cellStyle name="20% - 强调文字颜色 5" xfId="84" builtinId="46"/>
    <cellStyle name="常规 2 2 2 2" xfId="85"/>
    <cellStyle name="常规 35" xfId="86"/>
    <cellStyle name="解释性文本" xfId="87" builtinId="53"/>
    <cellStyle name="常规 90" xfId="88"/>
    <cellStyle name="强调文字颜色 4 2" xfId="89"/>
    <cellStyle name="40% - 强调文字颜色 5" xfId="90" builtinId="47"/>
    <cellStyle name="常规 2 4" xfId="91"/>
    <cellStyle name="差 2" xfId="92"/>
    <cellStyle name="常规 10 7" xfId="93"/>
    <cellStyle name="千位分隔[0]" xfId="94" builtinId="6"/>
    <cellStyle name="40% - 强调文字颜色 6" xfId="95" builtinId="51"/>
    <cellStyle name="常规 79" xfId="96"/>
    <cellStyle name="常规 84" xfId="97"/>
    <cellStyle name="常规 64" xfId="98"/>
    <cellStyle name="常规 59" xfId="99"/>
    <cellStyle name="强调文字颜色 5" xfId="100" builtinId="45"/>
    <cellStyle name="常规 3 22 6 2" xfId="101"/>
    <cellStyle name="常规 2 11" xfId="102"/>
    <cellStyle name="常规 30 2" xfId="103"/>
    <cellStyle name="适中 2" xfId="104"/>
    <cellStyle name="标题 3" xfId="105" builtinId="18"/>
    <cellStyle name="常规 2 2" xfId="106"/>
    <cellStyle name="常规 37" xfId="107"/>
    <cellStyle name="常规 42" xfId="108"/>
    <cellStyle name="20% - 强调文字颜色 6 2" xfId="109"/>
    <cellStyle name="检查单元格" xfId="110" builtinId="23"/>
    <cellStyle name="标题 2 2" xfId="111"/>
    <cellStyle name="常规 28" xfId="112"/>
    <cellStyle name="常规 33" xfId="113"/>
    <cellStyle name="20% - 强调文字颜色 5 2" xfId="114"/>
    <cellStyle name="检查单元格 2" xfId="115"/>
    <cellStyle name="20% - 强调文字颜色 1" xfId="116" builtinId="30"/>
    <cellStyle name="常规 26" xfId="117"/>
    <cellStyle name="常规 31" xfId="118"/>
    <cellStyle name="40% - 强调文字颜色 1" xfId="119" builtinId="31"/>
    <cellStyle name="警告文本" xfId="120" builtinId="11"/>
    <cellStyle name="常规 2 2 5" xfId="121"/>
    <cellStyle name="常规 18" xfId="122"/>
    <cellStyle name="常规 23" xfId="123"/>
    <cellStyle name="常规 15 2" xfId="124"/>
    <cellStyle name="常规 20 2" xfId="125"/>
    <cellStyle name="常规 8" xfId="126"/>
    <cellStyle name="标题" xfId="127" builtinId="15"/>
    <cellStyle name="已访问的超链接" xfId="128" builtinId="9"/>
    <cellStyle name="40% - 强调文字颜色 4" xfId="129" builtinId="43"/>
    <cellStyle name="标题 1 2" xfId="130"/>
    <cellStyle name="链接单元格" xfId="131" builtinId="24"/>
    <cellStyle name="常规 27 3" xfId="132"/>
    <cellStyle name="常规 2 5 2" xfId="133"/>
    <cellStyle name="标题 4" xfId="134" builtinId="19"/>
    <cellStyle name="常规 38" xfId="135"/>
    <cellStyle name="20% - 强调文字颜色 2" xfId="136" builtinId="34"/>
    <cellStyle name="标题 5" xfId="137"/>
    <cellStyle name="解释性文本 2" xfId="138"/>
    <cellStyle name="常规 27" xfId="139"/>
    <cellStyle name="常规 32" xfId="140"/>
    <cellStyle name="注释 2" xfId="141"/>
    <cellStyle name="常规 10" xfId="142"/>
    <cellStyle name="常规 170" xfId="143"/>
    <cellStyle name="常规 34 2" xfId="144"/>
    <cellStyle name="常规 145" xfId="145"/>
    <cellStyle name="20% - 强调文字颜色 4 2" xfId="146"/>
    <cellStyle name="60% - 强调文字颜色 5" xfId="147" builtinId="48"/>
    <cellStyle name="常规 21 3" xfId="148"/>
    <cellStyle name="货币[0]" xfId="149" builtinId="7"/>
    <cellStyle name="常规 51" xfId="150"/>
    <cellStyle name="常规 2 4 2" xfId="151"/>
    <cellStyle name="强调文字颜色 3 2" xfId="152"/>
    <cellStyle name="常规 2 6" xfId="153"/>
    <cellStyle name="40% - 强调文字颜色 2" xfId="154" builtinId="35"/>
    <cellStyle name="注释" xfId="155" builtinId="10"/>
    <cellStyle name="常规 131 2" xfId="156"/>
    <cellStyle name="常规 214" xfId="157"/>
    <cellStyle name="常规 209" xfId="158"/>
    <cellStyle name="常规 164" xfId="159"/>
    <cellStyle name="常规 159" xfId="160"/>
    <cellStyle name="常规 72" xfId="161"/>
    <cellStyle name="60% - 强调文字颜色 3" xfId="162" builtinId="40"/>
    <cellStyle name="好" xfId="163" builtinId="26"/>
    <cellStyle name="40% - 强调文字颜色 1 2" xfId="164"/>
    <cellStyle name="计算" xfId="165" builtinId="22"/>
    <cellStyle name="标题 2" xfId="166" builtinId="17"/>
    <cellStyle name="百分比" xfId="167" builtinId="5"/>
    <cellStyle name="常规 60" xfId="168"/>
    <cellStyle name="常规 55" xfId="169"/>
    <cellStyle name="强调文字颜色 1" xfId="170" builtinId="29"/>
    <cellStyle name="常规 21 2" xfId="171"/>
    <cellStyle name="常规 68" xfId="172"/>
    <cellStyle name="60% - 强调文字颜色 4" xfId="173" builtinId="44"/>
    <cellStyle name="常规 6 17" xfId="174"/>
    <cellStyle name="常规 70" xfId="175"/>
    <cellStyle name="强调文字颜色 6" xfId="176" builtinId="49"/>
    <cellStyle name="60% - 强调文字颜色 1" xfId="177" builtinId="32"/>
    <cellStyle name="样式 1" xfId="178"/>
    <cellStyle name="40% - 强调文字颜色 6 2" xfId="179"/>
    <cellStyle name="常规 66" xfId="180"/>
    <cellStyle name="60% - 强调文字颜色 2" xfId="181" builtinId="36"/>
    <cellStyle name="货币" xfId="182" builtinId="4"/>
    <cellStyle name="常规 57" xfId="183"/>
    <cellStyle name="常规 62" xfId="184"/>
    <cellStyle name="强调文字颜色 3" xfId="185" builtinId="37"/>
    <cellStyle name="常规 2 50" xfId="186"/>
    <cellStyle name="常规 19 3" xfId="187"/>
    <cellStyle name="常规 24 3" xfId="188"/>
    <cellStyle name="输入" xfId="189" builtinId="20"/>
    <cellStyle name="40% - 强调文字颜色 3" xfId="190" builtinId="39"/>
    <cellStyle name="常规 58" xfId="191"/>
    <cellStyle name="强调文字颜色 4" xfId="192" builtinId="41"/>
    <cellStyle name="20% - 强调文字颜色 4" xfId="193" builtinId="42"/>
    <cellStyle name="常规 8 2" xfId="194"/>
    <cellStyle name="常规 4" xfId="195"/>
    <cellStyle name="好 2" xfId="196"/>
    <cellStyle name="常规 2 2 2" xfId="197"/>
    <cellStyle name="常规 173" xfId="198"/>
    <cellStyle name="60% - 强调文字颜色 2 2" xfId="199"/>
    <cellStyle name="常规 11" xfId="200"/>
    <cellStyle name="常规 13" xfId="201"/>
    <cellStyle name="常规 131" xfId="202"/>
    <cellStyle name="常规 12" xfId="203"/>
    <cellStyle name="强调文字颜色 2 2" xfId="204"/>
    <cellStyle name="常规 5" xfId="205"/>
    <cellStyle name="40% - 强调文字颜色 3 2" xfId="206"/>
    <cellStyle name="输入 2" xfId="207"/>
    <cellStyle name="常规 2 2 4" xfId="208"/>
    <cellStyle name="常规 180" xfId="209"/>
    <cellStyle name="常规 6" xfId="210"/>
    <cellStyle name="常规 2 12 3" xfId="211"/>
    <cellStyle name="常规 19" xfId="212"/>
    <cellStyle name="常规 24" xfId="213"/>
    <cellStyle name="60% - 强调文字颜色 3 2" xfId="214"/>
    <cellStyle name="强调文字颜色 2" xfId="215" builtinId="33"/>
    <cellStyle name="常规 56" xfId="216"/>
    <cellStyle name="常规 22" xfId="217"/>
    <cellStyle name="常规 17" xfId="218"/>
    <cellStyle name="常规 21" xfId="219"/>
    <cellStyle name="常规 16" xfId="220"/>
    <cellStyle name="常规 32 2" xfId="221"/>
    <cellStyle name="常规 27 2" xfId="222"/>
    <cellStyle name="20% - 强调文字颜色 2 2" xfId="223"/>
    <cellStyle name="常规 2 10" xfId="224"/>
    <cellStyle name="常规 2 13" xfId="225"/>
    <cellStyle name="常规 88" xfId="226"/>
    <cellStyle name="常规 93" xfId="227"/>
    <cellStyle name="常规 3 3" xfId="228"/>
    <cellStyle name="汇总" xfId="229" builtinId="25"/>
    <cellStyle name="警告文本 2" xfId="230"/>
    <cellStyle name="超链接" xfId="231" builtinId="8"/>
    <cellStyle name="强调文字颜色 6 2" xfId="232"/>
    <cellStyle name="60% - 强调文字颜色 1 2" xfId="233"/>
    <cellStyle name="常规 199" xfId="234"/>
    <cellStyle name="20% - 强调文字颜色 1 2" xfId="235"/>
    <cellStyle name="常规 3 20 8" xfId="236"/>
    <cellStyle name="千位分隔" xfId="237" builtinId="3"/>
    <cellStyle name="常规 3 18 2 2" xfId="238"/>
    <cellStyle name="常规 54" xfId="239"/>
    <cellStyle name="常规 2 4 5" xfId="240"/>
    <cellStyle name="常规 2 12" xfId="241"/>
    <cellStyle name="常规 2 2 3" xfId="242"/>
    <cellStyle name="常规 219" xfId="243"/>
    <cellStyle name="适中" xfId="244" builtinId="28"/>
    <cellStyle name="常规 25" xfId="245"/>
    <cellStyle name="常规 30" xfId="246"/>
    <cellStyle name="常规 19 2" xfId="247"/>
    <cellStyle name="常规 24 2" xfId="248"/>
    <cellStyle name="常规 2 23" xfId="249"/>
    <cellStyle name="常规 2 2 42" xfId="250"/>
  </cellStyles>
  <dxfs count="1">
    <dxf>
      <font>
        <b val="1"/>
        <i val="1"/>
        <strike val="0"/>
        <color rgb="FFFF0000"/>
      </font>
    </dxf>
  </dxf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selection activeCell="J5" sqref="J5"/>
    </sheetView>
  </sheetViews>
  <sheetFormatPr defaultColWidth="8.875" defaultRowHeight="18" customHeight="true" outlineLevelCol="5"/>
  <cols>
    <col min="1" max="1" width="6.375" style="3" customWidth="true"/>
    <col min="2" max="2" width="36.375" style="4" customWidth="true"/>
    <col min="3" max="3" width="17.375" style="3" customWidth="true"/>
    <col min="4" max="4" width="18.125" style="3" customWidth="true"/>
    <col min="5" max="5" width="25.375" style="3" customWidth="true"/>
    <col min="6" max="6" width="15.625" style="3" customWidth="true"/>
    <col min="7" max="7" width="11.25" style="5" customWidth="true"/>
    <col min="8" max="16384" width="8.875" style="5"/>
  </cols>
  <sheetData>
    <row r="1" ht="67.5" customHeight="true" spans="1:6">
      <c r="A1" s="6" t="s">
        <v>0</v>
      </c>
      <c r="B1" s="7"/>
      <c r="C1" s="8"/>
      <c r="D1" s="8"/>
      <c r="E1" s="8"/>
      <c r="F1" s="8"/>
    </row>
    <row r="2" s="1" customFormat="true" ht="20.25" spans="1:6">
      <c r="A2" s="9"/>
      <c r="B2" s="10"/>
      <c r="C2" s="9"/>
      <c r="D2" s="9"/>
      <c r="E2" s="9"/>
      <c r="F2" s="32" t="s">
        <v>1</v>
      </c>
    </row>
    <row r="3" s="1" customFormat="true" ht="40.5" customHeight="true" spans="1:6">
      <c r="A3" s="11" t="s">
        <v>2</v>
      </c>
      <c r="B3" s="12" t="s">
        <v>3</v>
      </c>
      <c r="C3" s="13" t="s">
        <v>4</v>
      </c>
      <c r="D3" s="13" t="s">
        <v>5</v>
      </c>
      <c r="E3" s="13" t="s">
        <v>6</v>
      </c>
      <c r="F3" s="13" t="s">
        <v>7</v>
      </c>
    </row>
    <row r="4" s="2" customFormat="true" ht="40.5" customHeight="true" spans="1:6">
      <c r="A4" s="14">
        <v>1</v>
      </c>
      <c r="B4" s="15" t="s">
        <v>8</v>
      </c>
      <c r="C4" s="16">
        <v>20221140022</v>
      </c>
      <c r="D4" s="17">
        <v>0.0177</v>
      </c>
      <c r="E4" s="33" t="s">
        <v>9</v>
      </c>
      <c r="F4" s="34">
        <v>35120.16</v>
      </c>
    </row>
    <row r="5" s="2" customFormat="true" ht="40.5" customHeight="true" spans="1:6">
      <c r="A5" s="14"/>
      <c r="B5" s="15" t="s">
        <v>8</v>
      </c>
      <c r="C5" s="16">
        <v>20221140023</v>
      </c>
      <c r="D5" s="17">
        <v>0.0177</v>
      </c>
      <c r="E5" s="33" t="s">
        <v>9</v>
      </c>
      <c r="F5" s="34">
        <v>9335.1</v>
      </c>
    </row>
    <row r="6" s="2" customFormat="true" ht="40.5" customHeight="true" spans="1:6">
      <c r="A6" s="18">
        <v>2</v>
      </c>
      <c r="B6" s="19" t="s">
        <v>10</v>
      </c>
      <c r="C6" s="16">
        <v>20221140024</v>
      </c>
      <c r="D6" s="20">
        <v>0</v>
      </c>
      <c r="E6" s="33" t="s">
        <v>9</v>
      </c>
      <c r="F6" s="34">
        <v>17560.08</v>
      </c>
    </row>
    <row r="7" s="2" customFormat="true" ht="40.5" customHeight="true" spans="1:6">
      <c r="A7" s="21"/>
      <c r="B7" s="19" t="s">
        <v>10</v>
      </c>
      <c r="C7" s="16">
        <v>20221140025</v>
      </c>
      <c r="D7" s="20">
        <v>0</v>
      </c>
      <c r="E7" s="33" t="s">
        <v>9</v>
      </c>
      <c r="F7" s="34">
        <v>9335.1</v>
      </c>
    </row>
    <row r="8" s="2" customFormat="true" ht="40.5" customHeight="true" spans="1:6">
      <c r="A8" s="14">
        <v>3</v>
      </c>
      <c r="B8" s="19" t="s">
        <v>11</v>
      </c>
      <c r="C8" s="16">
        <v>20221140026</v>
      </c>
      <c r="D8" s="17">
        <v>0.0013</v>
      </c>
      <c r="E8" s="33" t="s">
        <v>9</v>
      </c>
      <c r="F8" s="34">
        <v>228281.04</v>
      </c>
    </row>
    <row r="9" s="2" customFormat="true" ht="40.5" customHeight="true" spans="1:6">
      <c r="A9" s="21">
        <v>4</v>
      </c>
      <c r="B9" s="19" t="s">
        <v>12</v>
      </c>
      <c r="C9" s="16">
        <v>20221140027</v>
      </c>
      <c r="D9" s="17">
        <v>0.0435</v>
      </c>
      <c r="E9" s="33" t="s">
        <v>9</v>
      </c>
      <c r="F9" s="34">
        <v>35120.16</v>
      </c>
    </row>
    <row r="10" s="2" customFormat="true" ht="40.5" customHeight="true" spans="1:6">
      <c r="A10" s="21">
        <v>5</v>
      </c>
      <c r="B10" s="19" t="s">
        <v>13</v>
      </c>
      <c r="C10" s="16">
        <v>20221140028</v>
      </c>
      <c r="D10" s="20">
        <v>0</v>
      </c>
      <c r="E10" s="33" t="s">
        <v>9</v>
      </c>
      <c r="F10" s="34">
        <f>8224.98*7</f>
        <v>57574.86</v>
      </c>
    </row>
    <row r="11" s="2" customFormat="true" ht="40.5" customHeight="true" spans="1:6">
      <c r="A11" s="14">
        <v>6</v>
      </c>
      <c r="B11" s="19" t="s">
        <v>14</v>
      </c>
      <c r="C11" s="16">
        <v>20221140029</v>
      </c>
      <c r="D11" s="20">
        <v>0</v>
      </c>
      <c r="E11" s="33" t="s">
        <v>9</v>
      </c>
      <c r="F11" s="34">
        <v>45918.6</v>
      </c>
    </row>
    <row r="12" s="2" customFormat="true" ht="40.5" customHeight="true" spans="1:6">
      <c r="A12" s="21">
        <v>7</v>
      </c>
      <c r="B12" s="19" t="s">
        <v>15</v>
      </c>
      <c r="C12" s="16">
        <v>20221140030</v>
      </c>
      <c r="D12" s="20">
        <v>0</v>
      </c>
      <c r="E12" s="33" t="s">
        <v>9</v>
      </c>
      <c r="F12" s="34">
        <v>96580.44</v>
      </c>
    </row>
    <row r="13" s="2" customFormat="true" ht="40.5" customHeight="true" spans="1:6">
      <c r="A13" s="21">
        <v>8</v>
      </c>
      <c r="B13" s="19" t="s">
        <v>16</v>
      </c>
      <c r="C13" s="16">
        <v>20221140031</v>
      </c>
      <c r="D13" s="17">
        <v>0.018</v>
      </c>
      <c r="E13" s="33" t="s">
        <v>9</v>
      </c>
      <c r="F13" s="34">
        <v>140480.64</v>
      </c>
    </row>
    <row r="14" s="2" customFormat="true" ht="40.5" customHeight="true" spans="1:6">
      <c r="A14" s="14">
        <v>9</v>
      </c>
      <c r="B14" s="19" t="s">
        <v>17</v>
      </c>
      <c r="C14" s="16">
        <v>20221140032</v>
      </c>
      <c r="D14" s="17">
        <v>0.027</v>
      </c>
      <c r="E14" s="33" t="s">
        <v>9</v>
      </c>
      <c r="F14" s="34">
        <v>26340.12</v>
      </c>
    </row>
    <row r="15" s="2" customFormat="true" ht="40.5" customHeight="true" spans="1:6">
      <c r="A15" s="21">
        <v>10</v>
      </c>
      <c r="B15" s="19" t="s">
        <v>18</v>
      </c>
      <c r="C15" s="16">
        <v>20221140033</v>
      </c>
      <c r="D15" s="20">
        <v>0</v>
      </c>
      <c r="E15" s="33" t="s">
        <v>9</v>
      </c>
      <c r="F15" s="34">
        <v>35120.16</v>
      </c>
    </row>
    <row r="16" s="2" customFormat="true" ht="40.5" customHeight="true" spans="1:6">
      <c r="A16" s="14">
        <v>11</v>
      </c>
      <c r="B16" s="19" t="s">
        <v>19</v>
      </c>
      <c r="C16" s="16">
        <v>20221140034</v>
      </c>
      <c r="D16" s="22">
        <v>0.0049</v>
      </c>
      <c r="E16" s="33" t="s">
        <v>9</v>
      </c>
      <c r="F16" s="34">
        <f>8780.04*11</f>
        <v>96580.44</v>
      </c>
    </row>
    <row r="17" s="2" customFormat="true" ht="40.5" customHeight="true" spans="1:6">
      <c r="A17" s="14">
        <v>12</v>
      </c>
      <c r="B17" s="19" t="s">
        <v>20</v>
      </c>
      <c r="C17" s="16">
        <v>20221140035</v>
      </c>
      <c r="D17" s="23">
        <v>0</v>
      </c>
      <c r="E17" s="33" t="s">
        <v>9</v>
      </c>
      <c r="F17" s="34">
        <v>61460.28</v>
      </c>
    </row>
    <row r="18" s="2" customFormat="true" ht="40.5" customHeight="true" spans="1:6">
      <c r="A18" s="21">
        <v>13</v>
      </c>
      <c r="B18" s="19" t="s">
        <v>21</v>
      </c>
      <c r="C18" s="16">
        <v>20221140036</v>
      </c>
      <c r="D18" s="24">
        <v>0</v>
      </c>
      <c r="E18" s="33" t="s">
        <v>9</v>
      </c>
      <c r="F18" s="35">
        <v>52680.24</v>
      </c>
    </row>
    <row r="19" s="2" customFormat="true" ht="40.5" customHeight="true" spans="1:6">
      <c r="A19" s="14">
        <v>14</v>
      </c>
      <c r="B19" s="19" t="s">
        <v>22</v>
      </c>
      <c r="C19" s="16">
        <v>20221140037</v>
      </c>
      <c r="D19" s="22">
        <v>0.0345</v>
      </c>
      <c r="E19" s="33" t="s">
        <v>9</v>
      </c>
      <c r="F19" s="34">
        <v>26340.12</v>
      </c>
    </row>
    <row r="20" s="2" customFormat="true" ht="40.5" customHeight="true" spans="1:6">
      <c r="A20" s="14">
        <v>15</v>
      </c>
      <c r="B20" s="19" t="s">
        <v>23</v>
      </c>
      <c r="C20" s="25">
        <v>20221140056</v>
      </c>
      <c r="D20" s="26">
        <v>0</v>
      </c>
      <c r="E20" s="33" t="s">
        <v>9</v>
      </c>
      <c r="F20" s="34">
        <v>8780.04</v>
      </c>
    </row>
    <row r="21" s="2" customFormat="true" ht="40.5" customHeight="true" spans="1:6">
      <c r="A21" s="27">
        <v>16</v>
      </c>
      <c r="B21" s="19" t="s">
        <v>24</v>
      </c>
      <c r="C21" s="16">
        <v>20221140039</v>
      </c>
      <c r="D21" s="23">
        <v>0</v>
      </c>
      <c r="E21" s="33" t="s">
        <v>9</v>
      </c>
      <c r="F21" s="34">
        <v>210720.96</v>
      </c>
    </row>
    <row r="22" s="2" customFormat="true" ht="40.5" customHeight="true" spans="1:6">
      <c r="A22" s="21"/>
      <c r="B22" s="19" t="s">
        <v>24</v>
      </c>
      <c r="C22" s="16">
        <v>20221140040</v>
      </c>
      <c r="D22" s="23">
        <v>0</v>
      </c>
      <c r="E22" s="33" t="s">
        <v>9</v>
      </c>
      <c r="F22" s="34">
        <v>205372.2</v>
      </c>
    </row>
    <row r="23" s="2" customFormat="true" ht="40.5" customHeight="true" spans="1:6">
      <c r="A23" s="27">
        <v>17</v>
      </c>
      <c r="B23" s="19" t="s">
        <v>25</v>
      </c>
      <c r="C23" s="16">
        <v>20221140041</v>
      </c>
      <c r="D23" s="23">
        <v>0</v>
      </c>
      <c r="E23" s="33" t="s">
        <v>9</v>
      </c>
      <c r="F23" s="34">
        <v>26340.12</v>
      </c>
    </row>
    <row r="24" s="2" customFormat="true" ht="40.5" customHeight="true" spans="1:6">
      <c r="A24" s="21"/>
      <c r="B24" s="19" t="s">
        <v>25</v>
      </c>
      <c r="C24" s="16">
        <v>20221140042</v>
      </c>
      <c r="D24" s="23">
        <v>0</v>
      </c>
      <c r="E24" s="33" t="s">
        <v>9</v>
      </c>
      <c r="F24" s="34">
        <v>28005.3</v>
      </c>
    </row>
    <row r="25" s="2" customFormat="true" ht="40.5" customHeight="true" spans="1:6">
      <c r="A25" s="21">
        <v>18</v>
      </c>
      <c r="B25" s="19" t="s">
        <v>26</v>
      </c>
      <c r="C25" s="16">
        <v>20221140043</v>
      </c>
      <c r="D25" s="17">
        <v>0.0125</v>
      </c>
      <c r="E25" s="33" t="s">
        <v>9</v>
      </c>
      <c r="F25" s="34">
        <v>439002</v>
      </c>
    </row>
    <row r="26" s="2" customFormat="true" ht="40.5" customHeight="true" spans="1:6">
      <c r="A26" s="14">
        <v>19</v>
      </c>
      <c r="B26" s="19" t="s">
        <v>27</v>
      </c>
      <c r="C26" s="16">
        <v>20221140044</v>
      </c>
      <c r="D26" s="17">
        <v>0.004</v>
      </c>
      <c r="E26" s="33" t="s">
        <v>9</v>
      </c>
      <c r="F26" s="34">
        <f>8780.04*23</f>
        <v>201940.92</v>
      </c>
    </row>
    <row r="27" s="2" customFormat="true" ht="40.5" customHeight="true" spans="1:6">
      <c r="A27" s="14"/>
      <c r="B27" s="19" t="s">
        <v>27</v>
      </c>
      <c r="C27" s="16">
        <v>20221140045</v>
      </c>
      <c r="D27" s="17">
        <v>0.004</v>
      </c>
      <c r="E27" s="33" t="s">
        <v>9</v>
      </c>
      <c r="F27" s="34">
        <v>18670.2</v>
      </c>
    </row>
    <row r="28" s="2" customFormat="true" ht="40.5" customHeight="true" spans="1:6">
      <c r="A28" s="21">
        <v>20</v>
      </c>
      <c r="B28" s="28" t="s">
        <v>28</v>
      </c>
      <c r="C28" s="16">
        <v>20221140046</v>
      </c>
      <c r="D28" s="20">
        <v>0</v>
      </c>
      <c r="E28" s="33" t="s">
        <v>9</v>
      </c>
      <c r="F28" s="34">
        <f>9335.1*8</f>
        <v>74680.8</v>
      </c>
    </row>
    <row r="29" s="2" customFormat="true" ht="40.5" customHeight="true" spans="1:6">
      <c r="A29" s="21">
        <v>21</v>
      </c>
      <c r="B29" s="28" t="s">
        <v>29</v>
      </c>
      <c r="C29" s="16">
        <v>20221140047</v>
      </c>
      <c r="D29" s="22">
        <v>0.0068</v>
      </c>
      <c r="E29" s="33" t="s">
        <v>9</v>
      </c>
      <c r="F29" s="34">
        <v>224042.4</v>
      </c>
    </row>
    <row r="30" s="2" customFormat="true" ht="40.5" customHeight="true" spans="1:6">
      <c r="A30" s="21">
        <v>22</v>
      </c>
      <c r="B30" s="28" t="s">
        <v>30</v>
      </c>
      <c r="C30" s="16">
        <v>20221140048</v>
      </c>
      <c r="D30" s="23">
        <v>0</v>
      </c>
      <c r="E30" s="33" t="s">
        <v>9</v>
      </c>
      <c r="F30" s="34">
        <v>26340.12</v>
      </c>
    </row>
    <row r="31" s="2" customFormat="true" ht="40.5" customHeight="true" spans="1:6">
      <c r="A31" s="21">
        <v>23</v>
      </c>
      <c r="B31" s="28" t="s">
        <v>31</v>
      </c>
      <c r="C31" s="16">
        <v>20221140049</v>
      </c>
      <c r="D31" s="23">
        <v>0</v>
      </c>
      <c r="E31" s="33" t="s">
        <v>9</v>
      </c>
      <c r="F31" s="34">
        <v>8224.98</v>
      </c>
    </row>
    <row r="32" s="2" customFormat="true" ht="40.5" customHeight="true" spans="1:6">
      <c r="A32" s="21">
        <v>24</v>
      </c>
      <c r="B32" s="19" t="s">
        <v>32</v>
      </c>
      <c r="C32" s="16">
        <v>20221140050</v>
      </c>
      <c r="D32" s="23">
        <v>0</v>
      </c>
      <c r="E32" s="33" t="s">
        <v>9</v>
      </c>
      <c r="F32" s="34">
        <v>92039.04</v>
      </c>
    </row>
    <row r="33" s="2" customFormat="true" ht="40.5" customHeight="true" spans="1:6">
      <c r="A33" s="21">
        <v>25</v>
      </c>
      <c r="B33" s="19" t="s">
        <v>33</v>
      </c>
      <c r="C33" s="16">
        <v>20221140051</v>
      </c>
      <c r="D33" s="23">
        <v>0</v>
      </c>
      <c r="E33" s="33" t="s">
        <v>9</v>
      </c>
      <c r="F33" s="34">
        <v>37340.4</v>
      </c>
    </row>
    <row r="34" s="2" customFormat="true" ht="40.5" customHeight="true" spans="1:6">
      <c r="A34" s="14">
        <v>26</v>
      </c>
      <c r="B34" s="19" t="s">
        <v>34</v>
      </c>
      <c r="C34" s="16">
        <v>20221140052</v>
      </c>
      <c r="D34" s="17">
        <v>0.0385</v>
      </c>
      <c r="E34" s="33" t="s">
        <v>9</v>
      </c>
      <c r="F34" s="34">
        <v>65799.84</v>
      </c>
    </row>
    <row r="35" s="2" customFormat="true" ht="40.5" customHeight="true" spans="1:6">
      <c r="A35" s="14">
        <v>27</v>
      </c>
      <c r="B35" s="19" t="s">
        <v>35</v>
      </c>
      <c r="C35" s="16">
        <v>20221140053</v>
      </c>
      <c r="D35" s="26">
        <v>0</v>
      </c>
      <c r="E35" s="33" t="s">
        <v>9</v>
      </c>
      <c r="F35" s="34">
        <v>8780.04</v>
      </c>
    </row>
    <row r="36" s="2" customFormat="true" ht="40.5" customHeight="true" spans="1:6">
      <c r="A36" s="21">
        <v>28</v>
      </c>
      <c r="B36" s="19" t="s">
        <v>36</v>
      </c>
      <c r="C36" s="16">
        <v>20221140054</v>
      </c>
      <c r="D36" s="17">
        <v>0.025</v>
      </c>
      <c r="E36" s="33" t="s">
        <v>9</v>
      </c>
      <c r="F36" s="34">
        <v>28005.3</v>
      </c>
    </row>
    <row r="37" ht="36" customHeight="true" spans="1:6">
      <c r="A37" s="29" t="s">
        <v>37</v>
      </c>
      <c r="B37" s="30"/>
      <c r="C37" s="31"/>
      <c r="D37" s="31"/>
      <c r="E37" s="36"/>
      <c r="F37" s="37">
        <f>SUM(F4:F36)</f>
        <v>2677912.2</v>
      </c>
    </row>
  </sheetData>
  <sortState ref="A2:D42">
    <sortCondition ref="A1"/>
  </sortState>
  <mergeCells count="7">
    <mergeCell ref="A1:F1"/>
    <mergeCell ref="A37:E37"/>
    <mergeCell ref="A4:A5"/>
    <mergeCell ref="A6:A7"/>
    <mergeCell ref="A21:A22"/>
    <mergeCell ref="A23:A24"/>
    <mergeCell ref="A26:A27"/>
  </mergeCells>
  <conditionalFormatting sqref="B5">
    <cfRule type="duplicateValues" dxfId="0" priority="6"/>
  </conditionalFormatting>
  <conditionalFormatting sqref="B7">
    <cfRule type="duplicateValues" dxfId="0" priority="5"/>
  </conditionalFormatting>
  <conditionalFormatting sqref="B20">
    <cfRule type="duplicateValues" dxfId="0" priority="7"/>
  </conditionalFormatting>
  <conditionalFormatting sqref="B21">
    <cfRule type="duplicateValues" dxfId="0" priority="4"/>
  </conditionalFormatting>
  <conditionalFormatting sqref="B24">
    <cfRule type="duplicateValues" dxfId="0" priority="3"/>
  </conditionalFormatting>
  <conditionalFormatting sqref="B27">
    <cfRule type="duplicateValues" dxfId="0" priority="2"/>
  </conditionalFormatting>
  <conditionalFormatting sqref="B34:B35">
    <cfRule type="duplicateValues" dxfId="0" priority="1"/>
  </conditionalFormatting>
  <conditionalFormatting sqref="B4 B8:B19 B25:B26 B6 B22:B23 B28:B31">
    <cfRule type="duplicateValues" dxfId="0" priority="9"/>
  </conditionalFormatting>
  <conditionalFormatting sqref="B36 B32:B33">
    <cfRule type="duplicateValues" dxfId="0" priority="8"/>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续签长期劳动合同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2006-09-17T19:21:00Z</dcterms:created>
  <dcterms:modified xsi:type="dcterms:W3CDTF">2022-01-13T16:22:57Z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